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47E4790-26F2-4B05-9A6A-D19789818E01}" xr6:coauthVersionLast="47" xr6:coauthVersionMax="47" xr10:uidLastSave="{00000000-0000-0000-0000-000000000000}"/>
  <bookViews>
    <workbookView xWindow="-108" yWindow="-108" windowWidth="23256" windowHeight="12456" activeTab="5" xr2:uid="{DDDFEE79-D998-4939-8766-1768714B50E4}"/>
  </bookViews>
  <sheets>
    <sheet name="Июль 2025" sheetId="1" r:id="rId1"/>
    <sheet name="Август 2025" sheetId="2" r:id="rId2"/>
    <sheet name="Сентябрь 2025" sheetId="3" r:id="rId3"/>
    <sheet name="Октябрь 2025" sheetId="4" r:id="rId4"/>
    <sheet name="Ноябрь 2025" sheetId="5" r:id="rId5"/>
    <sheet name="Декабрь 2025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  <c r="C37" i="6"/>
  <c r="D29" i="5"/>
  <c r="C29" i="5"/>
  <c r="D25" i="4"/>
  <c r="C25" i="4"/>
  <c r="D27" i="3"/>
  <c r="C26" i="3"/>
  <c r="C27" i="3" s="1"/>
  <c r="D25" i="2"/>
  <c r="C25" i="2"/>
  <c r="D25" i="1"/>
  <c r="C25" i="1"/>
</calcChain>
</file>

<file path=xl/sharedStrings.xml><?xml version="1.0" encoding="utf-8"?>
<sst xmlns="http://schemas.openxmlformats.org/spreadsheetml/2006/main" count="467" uniqueCount="218">
  <si>
    <t>01.08.2025</t>
  </si>
  <si>
    <t>ФИЛИАЛ "ЦЕНТРАЛЬНЫЙ" БАНКА ВТБ (ПАО)</t>
  </si>
  <si>
    <t>ООО НКО ЮМани</t>
  </si>
  <si>
    <t>05.08.2025</t>
  </si>
  <si>
    <t>//Реестр//  Количество 3. Перечисление денежных средств по договору НЭК.250975.01 по реестру за 04.08.2025. Без НДС</t>
  </si>
  <si>
    <t>06.08.2025</t>
  </si>
  <si>
    <t>07.08.2025</t>
  </si>
  <si>
    <t>ШАБАЛИНА ЮЛИЯ ВИКТОРОВНА</t>
  </si>
  <si>
    <t>08.08.2025</t>
  </si>
  <si>
    <t>11.08.2025</t>
  </si>
  <si>
    <t>ПАО СБЕРБАНК//КЕЛЕШЯН РАЗМИК РАЗМИКОВИЧ//2135651171464//354340, РОССИЯ, КРАСНОДАРСКИЙ КРАЙ, Г СОЧИ, УЛ МИРА, Д 37//</t>
  </si>
  <si>
    <t>ГАРАНЯН КАРИНА РАФИКОВНА (ИП)</t>
  </si>
  <si>
    <t>13.08.2025</t>
  </si>
  <si>
    <t>ООО "ДОКТРИНА"</t>
  </si>
  <si>
    <t>ИП РЕМХО ЕВГЕНИЯ АЛЕКСАНДРОВНА</t>
  </si>
  <si>
    <t>ООО "ПРОГНОЗМЕД"</t>
  </si>
  <si>
    <t>ООО "РОДНИК"</t>
  </si>
  <si>
    <t>15.08.2025</t>
  </si>
  <si>
    <t>19.08.2025</t>
  </si>
  <si>
    <t>ПАШЯН ЭВЕЛИНА АНДРЕЕВНА ИНДИВИДУАЛЬНЫЙ ПРЕДПРИНИМАТЕЛЬ</t>
  </si>
  <si>
    <t>25.08.2025</t>
  </si>
  <si>
    <t>26.08.2025</t>
  </si>
  <si>
    <t>29.08.2025</t>
  </si>
  <si>
    <t>ПАО СБЕРБАНК//МИНАСЯН КАРИНЭ АКОПОВНА//2147645107139//354393, РОССИЯ, КРАСНОДАРСКИЙ КРАЙ, Г СОЧИ, С МОЛДОВКА, УЛ ТИМАШЕВСКАЯ, Д 22//</t>
  </si>
  <si>
    <r>
      <t xml:space="preserve">Оплата стоимости пакета услуг "Всё по делу" за период с 01/08/2025 по 31/08/2025 согласно тарифам Банка (п. 17.1.2.). НДС не облагается. </t>
    </r>
    <r>
      <rPr>
        <b/>
        <sz val="11"/>
        <color theme="1"/>
        <rFont val="Calibri"/>
        <family val="2"/>
        <charset val="204"/>
        <scheme val="minor"/>
      </rPr>
      <t>Оплата за услуги банка</t>
    </r>
  </si>
  <si>
    <t>Дата</t>
  </si>
  <si>
    <t>Контрагент</t>
  </si>
  <si>
    <t>Расход</t>
  </si>
  <si>
    <t>Приход</t>
  </si>
  <si>
    <t>Коментарий</t>
  </si>
  <si>
    <r>
      <t xml:space="preserve">//Реестр//  Количество 1. Перечисление денежных средств по договору НЭК.250975.01 по реестру за 31.07.2025. Без НДС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</si>
  <si>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//Реестр//  Количество 1. Перечисление денежных средств по договору НЭК.250975.01 по реестру за 05.08.2025.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</t>
    </r>
  </si>
  <si>
    <r>
      <t xml:space="preserve">Помощь детям. НДС не облагается </t>
    </r>
    <r>
      <rPr>
        <b/>
        <sz val="11"/>
        <color theme="1"/>
        <rFont val="Calibri"/>
        <family val="2"/>
        <charset val="204"/>
        <scheme val="minor"/>
      </rPr>
      <t>Пожертвоваение</t>
    </r>
  </si>
  <si>
    <r>
      <t xml:space="preserve">НА БЛАГО;09/08/2025 </t>
    </r>
    <r>
      <rPr>
        <b/>
        <sz val="11"/>
        <color theme="1"/>
        <rFont val="Calibri"/>
        <family val="2"/>
        <charset val="204"/>
        <scheme val="minor"/>
      </rPr>
      <t>Пожертвование</t>
    </r>
  </si>
  <si>
    <r>
      <t xml:space="preserve">//Реестр//Количество 1. Перечисление денежных средств по договору НЭК.250975.01 по реестру за 08.08.2025.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</t>
    </r>
  </si>
  <si>
    <r>
      <t xml:space="preserve">НДС не облагается </t>
    </r>
    <r>
      <rPr>
        <b/>
        <sz val="11"/>
        <color theme="1"/>
        <rFont val="Calibri"/>
        <family val="2"/>
        <charset val="204"/>
        <scheme val="minor"/>
      </rPr>
      <t>Благотворительное перечисление по договору от 01.07.2025г.</t>
    </r>
  </si>
  <si>
    <r>
      <t xml:space="preserve">Оплата по счету №1 966 от 08 августа 2025 за Минасян Михаила 24/07/2018 года рождения В т.ч. НДС 5% - 2 602,38 руб.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</si>
  <si>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Оплата по счету №58 от 10 июля 2025 года за Джувеликян Аделина Галустовна НДС не облагается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</si>
  <si>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Оплата по счету №1 965 от 08 августа 2025 за Минасян Михаила 24/07/2018 года рождения НДС не облагается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</si>
  <si>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Оплата по счету №О00001699 от 01 июля 2025 за Шанманова Эмиля Армановича НДС не облагается </t>
    </r>
    <r>
      <rPr>
        <b/>
        <sz val="11"/>
        <color theme="1"/>
        <rFont val="Calibri"/>
        <family val="2"/>
        <charset val="204"/>
        <scheme val="minor"/>
      </rPr>
      <t>Оплата реабилитации</t>
    </r>
  </si>
  <si>
    <r>
      <t xml:space="preserve">//Реестр//  Количество 1. Перечисление денежных средств по договору НЭК.250975.01 по реестру за 07.08.2025.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 </t>
    </r>
  </si>
  <si>
    <r>
      <t xml:space="preserve">//Реестр//  Количество 1. Перечисление денежных средств по договору НЭК.250975.01 по реестру за 14.08.2025. Без НДС </t>
    </r>
    <r>
      <rPr>
        <b/>
        <sz val="11"/>
        <color theme="1"/>
        <rFont val="Calibri"/>
        <family val="2"/>
        <charset val="204"/>
        <scheme val="minor"/>
      </rPr>
      <t xml:space="preserve">Перечесление с Благоворительного сайта </t>
    </r>
  </si>
  <si>
    <t>Перевод денежных средств на благотворительность НДС не облагается Благотворительное перечисление по договору от 01.06.2025г.</t>
  </si>
  <si>
    <r>
      <t xml:space="preserve">//Реестр//  Количество 1.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</si>
  <si>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//Реестр//  Количество 1. Перечисление денежных средств по договору НЭК.250975.01 по реестру за 23.08.2025. Без НДС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</si>
  <si>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25.08.2025. Без НДС </t>
    </r>
    <r>
      <rPr>
        <b/>
        <sz val="11"/>
        <color theme="1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</si>
  <si>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БЛАГО ТВОРИ,ЧТОБЫ ДРУГИЕ ЖИЛИ;28/08/2025 </t>
    </r>
    <r>
      <rPr>
        <b/>
        <sz val="11"/>
        <color theme="1"/>
        <rFont val="Calibri"/>
        <family val="2"/>
        <charset val="204"/>
        <scheme val="minor"/>
      </rPr>
      <t>Пожертвование</t>
    </r>
  </si>
  <si>
    <t>ИТОГ:</t>
  </si>
  <si>
    <t>ВЫПИСКА</t>
  </si>
  <si>
    <t>40701810907660000003</t>
  </si>
  <si>
    <t>Валюта:</t>
  </si>
  <si>
    <t>Валюта 643, Российский рубль</t>
  </si>
  <si>
    <t xml:space="preserve">Начальная дата: </t>
  </si>
  <si>
    <t>01.07.2025</t>
  </si>
  <si>
    <t xml:space="preserve">Конечная дата: </t>
  </si>
  <si>
    <t>Приход RUB:</t>
  </si>
  <si>
    <t>Расход RUB:</t>
  </si>
  <si>
    <t>Номер счета:</t>
  </si>
  <si>
    <t>01.09.2025</t>
  </si>
  <si>
    <t>30.09.2025</t>
  </si>
  <si>
    <t>Контерагент</t>
  </si>
  <si>
    <r>
      <t>Оплата стоимости пакета услуг "Всё по делу" за период с 01/09/2025 по 30/09/2025 согласно тарифам Банка (п. 17.1.2.). НДС не облагается.</t>
    </r>
    <r>
      <rPr>
        <b/>
        <sz val="11"/>
        <color rgb="FF000000"/>
        <rFont val="Calibri"/>
        <family val="2"/>
        <charset val="204"/>
        <scheme val="minor"/>
      </rPr>
      <t xml:space="preserve"> Оплата банковских услуг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</si>
  <si>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Помощь детям. НДС не облагается</t>
    </r>
    <r>
      <rPr>
        <b/>
        <sz val="11"/>
        <color rgb="FF000000"/>
        <rFont val="Calibri"/>
        <family val="2"/>
        <charset val="204"/>
        <scheme val="minor"/>
      </rPr>
      <t xml:space="preserve"> Пожертвование</t>
    </r>
  </si>
  <si>
    <t>02.09.2025</t>
  </si>
  <si>
    <t>КЕЛЕШЯН РАЗМИК РАЗМИКОВИЧ</t>
  </si>
  <si>
    <r>
      <t xml:space="preserve">На благо.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</si>
  <si>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9. Перечисление денежных средств по договору НЭК.250975.01 по реестру за 01.09.2025.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</si>
  <si>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03.09.2025</t>
  </si>
  <si>
    <r>
      <t xml:space="preserve">//Реестр//  Количество 3. Перечисление денежных средств по договору НЭК.250975.01 по реестру за 02.09.2025.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</si>
  <si>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04.09.2025</t>
  </si>
  <si>
    <t>ПАО СБЕРБАНК//ЭКСУЗЯН РУЗАННА ШАБУКОВНА//2151172010825//354340, РОССИЯ, КРАСНОДАРСКИЙ КРАЙ, Г СОЧИ, УЛ ПРОСВЕЩЕНИЯ (Р-Н АДЛЕРСКИЙ), Д 60/1//</t>
  </si>
  <si>
    <r>
      <t xml:space="preserve">ВО БЛАГО;03/09/2025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</si>
  <si>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05.09.2025</t>
  </si>
  <si>
    <r>
      <t xml:space="preserve">//Реестр//  Количество 2. Перечисление денежных средств по договору НЭК.250975.01 по реестру за 04.09.2025.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</si>
  <si>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10.09.2025</t>
  </si>
  <si>
    <r>
      <t xml:space="preserve">//Реестр//  Количество 1. Перечисление денежных средств по договору НЭК.250975.01 по реестру за 09.09.2025.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</si>
  <si>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12.09.2025</t>
  </si>
  <si>
    <r>
      <t xml:space="preserve">//Реестр//  Количество 1. Перечисление денежных средств по договору НЭК.250975.01 по реестру за 11.09.2025.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</si>
  <si>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ПАО СБЕРБАНК//МИНАСЯН КАРИНЭ АКОПОВНА//2157324905366//354393, РОССИЯ, КРАСНОДАРСКИЙ КРАЙ, Г СОЧИ, С МОЛДОВКА, УЛ ТИМАШЕВСКАЯ, Д 22//</t>
  </si>
  <si>
    <r>
      <t xml:space="preserve">БЛАГО ТВОРИ,ЧТОБЫ ДРУГИЕ ЖИЛИ;11/09/2025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</si>
  <si>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15.09.2025</t>
  </si>
  <si>
    <r>
      <t xml:space="preserve">//Реестр//  Количество 1. Перечисление денежных средств по договору НЭК.250975.01 по реестру за 14.09.2025.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</si>
  <si>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16.09.2025</t>
  </si>
  <si>
    <r>
      <t xml:space="preserve">//Реестр//  Количество 2. Перечисление денежных средств по договору НЭК.250975.01 по реестру за 15.09.2025.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</si>
  <si>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18.09.2025</t>
  </si>
  <si>
    <r>
      <t xml:space="preserve">//Реестр//  Количество 3. Перечисление денежных средств по договору НЭК.250975.01 по реестру за 17.09.2025.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</si>
  <si>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19.09.2025</t>
  </si>
  <si>
    <r>
      <t xml:space="preserve">//Реестр//  Количество 3. Перечисление денежных средств по договору НЭК.250975.01 по реестру за 18.09.2025.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</si>
  <si>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22.09.2025</t>
  </si>
  <si>
    <r>
      <t xml:space="preserve">//Реестр//  Количество 1. Перечисление денежных средств по договору НЭК.250975.01 по реестру за 19.09.2025.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</si>
  <si>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23.09.2025</t>
  </si>
  <si>
    <r>
      <t xml:space="preserve">//Реестр//  Количество 1. Перечисление денежных средств по договору НЭК.250975.01 по реестру за 22.09.2025.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</si>
  <si>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25.09.2025</t>
  </si>
  <si>
    <r>
      <t xml:space="preserve">//Реестр//  Количество 1. Перечисление денежных средств по договору НЭК.250975.01 по реестру за 24.09.2025.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</si>
  <si>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29.09.2025</t>
  </si>
  <si>
    <r>
      <t xml:space="preserve">//Реестр//  Количество 1. Перечисление денежных средств по договору НЭК.250975.01 по реестру за 26.09.2025.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</si>
  <si>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29.09.2025.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</si>
  <si>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01.10.2025</t>
  </si>
  <si>
    <t>31.10.2025</t>
  </si>
  <si>
    <r>
      <t>Оплата стоимости пакета услуг "Всё по делу" за период с 01/10/2025 по 31/10/2025 согласно тарифам Банка (п. 17.1.2.). НДС не облагается.</t>
    </r>
    <r>
      <rPr>
        <b/>
        <sz val="11"/>
        <color rgb="FF000000"/>
        <rFont val="Calibri"/>
        <family val="2"/>
        <charset val="204"/>
        <scheme val="minor"/>
      </rPr>
      <t>Оплата банковских услуг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</si>
  <si>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//Реестр//  Количество 1. Перечисление денежных средств по договору НЭК.250975.01 по реестру за 30.09.2025.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</si>
  <si>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06.10.2025</t>
  </si>
  <si>
    <r>
      <t xml:space="preserve">//Реестр//  Количество 1. Перечисление денежных средств по договору НЭК.250975.01 по реестру за 03.10.2025.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</si>
  <si>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05.10.2025.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</si>
  <si>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07.10.2025</t>
  </si>
  <si>
    <r>
      <t xml:space="preserve">//Реестр//  Количество 2. Перечисление денежных средств по договору НЭК.250975.01 по реестру за 06.10.2025.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</si>
  <si>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13.10.2025</t>
  </si>
  <si>
    <r>
      <t xml:space="preserve">//Реестр//  Количество 5. Перечисление денежных средств по договору НЭК.250975.01 по реестру за 11.10.2025.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</si>
  <si>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10.10.2025.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</si>
  <si>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24. Перечисление денежных средств по договору НЭК.250975.01 по реестру за 12.10.2025.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</si>
  <si>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14.10.2025</t>
  </si>
  <si>
    <t>ПАО СБЕРБАНК//ТОПЧИЯН АНДРЕЙ АРУТОВИЧ//2179996539201//354340, РОССИЯ, КРАСНОДАРСКИЙ КРАЙ, Г СОЧИ, УЛ ОБЩИННАЯ (Р-Н АДЛЕРСКИЙ), Д 54//</t>
  </si>
  <si>
    <r>
      <t xml:space="preserve">ТОПЧИЯН АНДРЕЙ АРУТОВИЧ;14/10/2025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</si>
  <si>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15.10.2025</t>
  </si>
  <si>
    <r>
      <t xml:space="preserve">//Реестр//  Количество 3. Перечисление денежных средств по договору НЭК.250975.01 по реестру за 14.10.2025.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</si>
  <si>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17.10.2025</t>
  </si>
  <si>
    <r>
      <t xml:space="preserve">//Реестр//  Количество 9. Перечисление денежных средств по договору НЭК.250975.01 по реестру за 16.10.2025.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</si>
  <si>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20.10.2025</t>
  </si>
  <si>
    <r>
      <t xml:space="preserve">//Реестр//  Количество 1. Перечисление денежных средств по договору НЭК.250975.01 по реестру за 17.10.2025.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</si>
  <si>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19.10.2025.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</si>
  <si>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23.10.2025</t>
  </si>
  <si>
    <r>
      <t xml:space="preserve">//Реестр//  Количество 1. Перечисление денежных средств по договору НЭК.250975.01 по реестру за 22.10.2025.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</si>
  <si>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24.10.2025</t>
  </si>
  <si>
    <r>
      <t xml:space="preserve">Помощь детям.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</si>
  <si>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29.10.2025</t>
  </si>
  <si>
    <r>
      <t xml:space="preserve">//Реестр//  Количество 2. Перечисление денежных средств по договору НЭК.250975.01 по реестру за 28.10.2025.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</si>
  <si>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01.11.2025</t>
  </si>
  <si>
    <t>30.11.2025</t>
  </si>
  <si>
    <t>Номер</t>
  </si>
  <si>
    <t>Вид операции</t>
  </si>
  <si>
    <t>ИНН контрагента</t>
  </si>
  <si>
    <r>
      <t xml:space="preserve">Оплата стоимости пакета услуг "Всё по делу" за период с 01/11/2025 по 30/11/2025 согласно тарифам Банка (п. 17.1.2.). НДС не облагается. </t>
    </r>
    <r>
      <rPr>
        <b/>
        <sz val="11"/>
        <color rgb="FF000000"/>
        <rFont val="Calibri"/>
        <family val="2"/>
        <charset val="204"/>
        <scheme val="minor"/>
      </rPr>
      <t xml:space="preserve">Оплата услуг банка </t>
    </r>
  </si>
  <si>
    <t>06.11.2025</t>
  </si>
  <si>
    <t>ПАО СБЕРБАНК//ЯЛАНУЗЯН ВЛАДИМИР АРТУРОВИЧ//2193863699366//354364, РОССИЯ, КРАСНОДАРСКИЙ КРАЙ, Г СОЧИ, УЛЛЕНИНА (Р-Н АДЛЕРСКИЙ), Д 219//</t>
  </si>
  <si>
    <r>
      <t xml:space="preserve">ПОЖЕРТВОВАНИЕ;05/11/2025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</si>
  <si>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07.11.2025</t>
  </si>
  <si>
    <r>
      <t xml:space="preserve">Оплата счета №98 от 23 октября 2025 за Басова Рената Давидовича 13/07/2018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</si>
  <si>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Оплата счета №75 от 21 августа 2025 за Турдалиева Ратмира Дмитриевича 13/09/2024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</si>
  <si>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t>ИНДИВИДУАЛЬНЫЙ ПРЕДПРИНИМАТЕЛЬ ЗЕПОС СОФИЯ ИВАНОВНА</t>
  </si>
  <si>
    <r>
      <t xml:space="preserve">НДС НЕ ОБЛАГАЕТСЯ.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</si>
  <si>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ООО "АТЛАНТМЕД"</t>
  </si>
  <si>
    <r>
      <t xml:space="preserve">БЛАГОТВОРИТЕЛЬНАЯ ПОМОЩЬ. СУММА 50000= НДС НЕ ОБЛАГАЕТСЯ. </t>
    </r>
    <r>
      <rPr>
        <b/>
        <sz val="11"/>
        <color rgb="FF000000"/>
        <rFont val="Calibri"/>
        <family val="2"/>
        <charset val="204"/>
        <scheme val="minor"/>
      </rPr>
      <t xml:space="preserve">Оплата по договору пожертвования от 01.06.2025г. </t>
    </r>
  </si>
  <si>
    <t>10.11.2025</t>
  </si>
  <si>
    <t>ПАО СБЕРБАНК//АКИМЕНКО АНДРЕЙ АНДРЕЕВИЧ//2196876578613//354340, РОССИЯ, КРАСНОДАРСКИЙ КРАЙ, Г СОЧИ, УЛ ДЕМОКРАТИЧЕСКАЯ (Р-Н АДЛЕРСКИЙ), Д 108//</t>
  </si>
  <si>
    <r>
      <t xml:space="preserve">АКИМЕНКО АНДРЕЙ АНДРЕЕВИЧ 5000Т.Р;09/11/2025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</si>
  <si>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11.11.2025</t>
  </si>
  <si>
    <t>ООО  "ИЛГРИН"</t>
  </si>
  <si>
    <r>
      <t xml:space="preserve">Оплата по счету №407 от 10 ноября 2025г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услуг типографии</t>
    </r>
  </si>
  <si>
    <t>ООО "НЕЙРОЦЕНТР "ИРИС"</t>
  </si>
  <si>
    <r>
      <t xml:space="preserve">Оплата по счету от №81 от 07 ноября 2025 за  Карапетян С.Г. и Карапетян А.Г. 2023г рождения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</si>
  <si>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t>13.11.2025</t>
  </si>
  <si>
    <r>
      <t xml:space="preserve">Помощь детям. НДС не облагается </t>
    </r>
    <r>
      <rPr>
        <b/>
        <sz val="11"/>
        <color rgb="FF000000"/>
        <rFont val="Calibri"/>
        <family val="2"/>
        <charset val="204"/>
        <scheme val="minor"/>
      </rPr>
      <t xml:space="preserve">Пожертвование </t>
    </r>
  </si>
  <si>
    <t>ПАО СБЕРБАНК//КЕЛЕШЯН РАЗМИК РАЗМИКОВИЧ//2200741522030//354340, РОССИЯ, КРАСНОДАРСКИЙ КРАЙ, Г СОЧИ, УЛ МИРА, Д 37//</t>
  </si>
  <si>
    <r>
      <t xml:space="preserve">НА БЛАГО;13/11/2025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</si>
  <si>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4. Перечисление денежных средств по договору НЭК.250975.01 по реестру за 12.11.2025.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000000"/>
        <rFont val="Calibri"/>
        <family val="2"/>
        <charset val="204"/>
        <scheme val="minor"/>
      </rPr>
      <t>Благоворительного сайта</t>
    </r>
  </si>
  <si>
    <t>14.11.2025</t>
  </si>
  <si>
    <r>
      <t xml:space="preserve">//Реестр//  Количество 3. Перечисление денежных средств по договору НЭК.250975.01 по реестру за 13.11.2025.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</si>
  <si>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17.11.2025</t>
  </si>
  <si>
    <r>
      <t xml:space="preserve">//Реестр//  Количество 1. Перечисление денежных средств по договору НЭК.250975.01 по реестру за 16.11.2025.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</si>
  <si>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14.11.2025. Без НДС Перечесление с Благоворительного сайта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</t>
    </r>
    <r>
      <rPr>
        <sz val="11"/>
        <color theme="1"/>
        <rFont val="Calibri"/>
        <family val="2"/>
        <charset val="204"/>
        <scheme val="minor"/>
      </rPr>
      <t>та</t>
    </r>
  </si>
  <si>
    <t>18.11.2025</t>
  </si>
  <si>
    <t>УФК по Краснодарскому краю (Отделение Фонда пенсионного и социального страхования Российской Федерации по Краснодарскому краю, л/с 04184Ф18010)</t>
  </si>
  <si>
    <r>
      <t xml:space="preserve">Взносы на обязательное страхование от несчастных случаев. Регистрационный номер в СФР 1002688511 за октябрь 2025 года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</si>
  <si>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t>Казначейство России (ФНС России)</t>
  </si>
  <si>
    <r>
      <t xml:space="preserve">Единый налоговый платеж (НДФЛ за октябрь 2025 год)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</si>
  <si>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Единый налоговый платеж (СФР за октябрь 2025 года)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</si>
  <si>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t>24.11.2025</t>
  </si>
  <si>
    <r>
      <t xml:space="preserve">Единый налоговый платеж (НДФЛ за ноябрь 2025 год)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</si>
  <si>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t>//Реестр//  Количество 1. Перечисление денежных средств по договору НЭК.250975.01 по реестру за 22.11.2025. Без НДС</t>
  </si>
  <si>
    <r>
      <t xml:space="preserve">//Реестр//  Количество 1. Перечисление денежных средств по договору НЭК.250975.01 по реестру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</si>
  <si>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01.12.2025</t>
  </si>
  <si>
    <r>
      <rPr>
        <b/>
        <sz val="11"/>
        <color rgb="FF000000"/>
        <rFont val="Calibri"/>
        <family val="2"/>
        <charset val="204"/>
        <scheme val="minor"/>
      </rPr>
      <t>Конечная дата</t>
    </r>
    <r>
      <rPr>
        <sz val="11"/>
        <color theme="1"/>
        <rFont val="Calibri"/>
        <family val="2"/>
        <charset val="204"/>
        <scheme val="minor"/>
      </rPr>
      <t>:</t>
    </r>
  </si>
  <si>
    <r>
      <t xml:space="preserve">Оплата стоимости пакета услуг "Всё по делу" за период с 01/12/2025 по 31/12/2025 согласно тарифам Банка (п. 17.1.2.). НДС не облагается. </t>
    </r>
    <r>
      <rPr>
        <b/>
        <sz val="11"/>
        <color rgb="FF000000"/>
        <rFont val="Calibri"/>
        <family val="2"/>
        <charset val="204"/>
        <scheme val="minor"/>
      </rPr>
      <t>Оплата услуг банка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</si>
  <si>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//Реестр//  Количество 1. Перечисление денежных средств по договору НЭК.250975.01 по реестру за 28.11.2025.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</si>
  <si>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30.11.2025.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</si>
  <si>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Токтабиева Белла Мухтаровна//354340, Россия, край Краснодарский, г Сочи, р-н Адлерский, ул Гвардейская, д. 29//</t>
  </si>
  <si>
    <r>
      <t xml:space="preserve">Мастер класс в Лакидзе </t>
    </r>
    <r>
      <rPr>
        <b/>
        <sz val="11"/>
        <color rgb="FF000000"/>
        <rFont val="Calibri"/>
        <family val="2"/>
        <charset val="204"/>
        <scheme val="minor"/>
      </rPr>
      <t xml:space="preserve">Пожертвование </t>
    </r>
  </si>
  <si>
    <t>02.12.2025</t>
  </si>
  <si>
    <t>04.12.2025</t>
  </si>
  <si>
    <r>
      <t xml:space="preserve">//Реестр//  Количество 1. Перечисление денежных средств по договору НЭК.250975.01 по реестру за 03.12.2025.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</si>
  <si>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05.12.2025</t>
  </si>
  <si>
    <r>
      <t xml:space="preserve">//Реестр//  Количество 2. Перечисление денежных средств по договору НЭК.250975.01 по реестру за 04.12.2025.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</si>
  <si>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08.12.2025</t>
  </si>
  <si>
    <r>
      <t xml:space="preserve">//Реестр//  Количество 1. Перечисление денежных средств по договору НЭК.250975.01 по реестру за 06.12.2025.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</si>
  <si>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07.12.2025.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</si>
  <si>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05.12.2025.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</si>
  <si>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11.12.2025</t>
  </si>
  <si>
    <r>
      <t xml:space="preserve">Взносы на обязательное страхование от несчастных случаев. Регистрационный номер в СФР 1002688511 за ноябрь 2025 года      </t>
    </r>
    <r>
      <rPr>
        <b/>
        <sz val="11"/>
        <color rgb="FF000000"/>
        <rFont val="Calibri"/>
        <family val="2"/>
        <charset val="204"/>
        <scheme val="minor"/>
      </rPr>
      <t xml:space="preserve"> Оплата налогов</t>
    </r>
  </si>
  <si>
    <r>
      <t>Единый налоговый платеж (НДФЛ за ноябрь 2025 год)</t>
    </r>
    <r>
      <rPr>
        <b/>
        <sz val="11"/>
        <color rgb="FF000000"/>
        <rFont val="Calibri"/>
        <family val="2"/>
        <charset val="204"/>
        <scheme val="minor"/>
      </rPr>
      <t xml:space="preserve"> Оплата налогов</t>
    </r>
  </si>
  <si>
    <r>
      <t xml:space="preserve">Единый налоговый платеж (СФР за ноябрь 2025 года)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</si>
  <si>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t>12.12.2025</t>
  </si>
  <si>
    <r>
      <t xml:space="preserve">Оплата по счету №87 от 11 сентября 2025 За Хачатурян Надежду Михайловну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</si>
  <si>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t>16.12.2025</t>
  </si>
  <si>
    <r>
      <t xml:space="preserve">//Реестр//  Количество 2. Перечисление денежных средств по договору НЭК.250975.01 по реестру за 15.12.2025.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</si>
  <si>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17.12.2025</t>
  </si>
  <si>
    <r>
      <t xml:space="preserve">//Реестр//  Количество 7. Перечисление денежных средств по договору НЭК.250975.01 по реестру за 16.12.2025.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</si>
  <si>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18.12.2025</t>
  </si>
  <si>
    <r>
      <t xml:space="preserve">//Реестр//  Количество 5. Перечисление денежных средств по договору НЭК.250975.01 по реестру за 17.12.2025.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</si>
  <si>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19.12.2025</t>
  </si>
  <si>
    <r>
      <t xml:space="preserve">//Реестр//  Количество 3. Перечисление денежных средств по договору НЭК.250975.01 по реестру за 18.12.2025.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</si>
  <si>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22.12.2025</t>
  </si>
  <si>
    <r>
      <t xml:space="preserve">Оплата по счету №92 от 25 октября 2025 за Хучатурян Николь Армановна 13/03/2024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</si>
  <si>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//Реестр//  Количество 2. Перечисление денежных средств по договору НЭК.250975.01 по реестру за 20.12.2025.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</si>
  <si>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19.12.2025.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</si>
  <si>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23.12.2025</t>
  </si>
  <si>
    <r>
      <t xml:space="preserve">//Реестр//  Количество 1. Перечисление денежных средств по договору НЭК.250975.01 по реестру за 22.12.2025.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</si>
  <si>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24.12.2025</t>
  </si>
  <si>
    <r>
      <t xml:space="preserve">БЛАГОТВОРИТЕЛЬНАЯ ПОМОЩЬ. СУММА 50000= НДС НЕ ОБЛАГАЕТСЯ. </t>
    </r>
    <r>
      <rPr>
        <b/>
        <sz val="11"/>
        <color rgb="FF000000"/>
        <rFont val="Calibri"/>
        <family val="2"/>
        <charset val="204"/>
        <scheme val="minor"/>
      </rPr>
      <t>Оплата по договору пожертвования от 01.06.2025</t>
    </r>
  </si>
  <si>
    <t>26.12.2025</t>
  </si>
  <si>
    <r>
      <t xml:space="preserve">//Реестр//  Количество 2. Перечисление денежных средств по договору НЭК.250975.01 по реестру за 25.12.2025.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</si>
  <si>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29.12.2025</t>
  </si>
  <si>
    <r>
      <t xml:space="preserve">Единый налоговый платеж (НДФЛ за декабрь 2025 год)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</si>
  <si>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Оплата по счету №88 от 20 октября 2025г за Григорян Эмилию Давидовну 05/06/2015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</si>
  <si>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t>ПАО СБЕРБАНК//КЕЛЕШЯН РАЗМИК РАЗМИКОВИЧ//2231027629836//354340, РОССИЯ, КРАСНОДАРСКИЙ КРАЙ, Г СОЧИ, УЛ МИРА, Д 37//</t>
  </si>
  <si>
    <r>
      <t xml:space="preserve">НА БЛАГО;26/12/2025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</si>
  <si>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12. Перечисление денежных средств по договору НЭК.250975.01 по реестру за 26.12.2025.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</si>
  <si>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30.12.2025</t>
  </si>
  <si>
    <r>
      <t xml:space="preserve">//Реестр//  Количество 4. Перечисление денежных средств по договору НЭК.250975.01 по реестру за 29.12.2025.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</si>
</sst>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0" fillId="0" borderId="0" xfId="0" applyNumberFormat="1"/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14" fontId="3" fillId="0" borderId="0" xfId="0" applyNumberFormat="1" applyFont="1" applyAlignment="1">
      <alignment horizontal="right" wrapText="1"/>
    </xf>
    <xf numFmtId="0" fontId="1" fillId="0" borderId="0" xfId="0" applyFont="1"/>
    <xf numFmtId="0" fontId="0" fillId="2" borderId="1" xfId="0" applyFill="1" applyBorder="1" applyAlignment="1">
      <alignment wrapText="1"/>
    </xf>
    <xf numFmtId="49" fontId="0" fillId="2" borderId="2" xfId="0" applyNumberFormat="1" applyFill="1" applyBorder="1"/>
    <xf numFmtId="0" fontId="5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28E0-4CB3-46BC-8AC4-6E3ECBA8CC7A}">
  <dimension ref="A1:E25"/>
  <sheetViews>
    <sheetView topLeftCell="A25" workbookViewId="0">
      <selection activeCell="C31" sqref="C31"/>
    </sheetView>
  </sheetViews>
  <sheetFormatPr defaultRowHeight="14.4" x14ac:dyDescent="0.3"/>
  <cols>
    <col min="1" max="1" width="14.77734375" customWidth="1"/>
    <col min="2" max="2" width="25.88671875" customWidth="1"/>
    <col min="3" max="3" width="17" customWidth="1"/>
    <col min="4" max="4" width="13.21875" customWidth="1"/>
    <col min="5" max="5" width="18.21875" customWidth="1"/>
  </cols>
  <sheetData>
    <row r="1" spans="1:5" x14ac:dyDescent="0.3">
      <c r="A1" s="5" t="s">
        <v>48</v>
      </c>
    </row>
    <row r="2" spans="1:5" ht="43.2" x14ac:dyDescent="0.3">
      <c r="A2" s="5"/>
      <c r="B2" s="5" t="s">
        <v>49</v>
      </c>
      <c r="C2" s="5" t="s">
        <v>50</v>
      </c>
      <c r="D2" s="5" t="s">
        <v>51</v>
      </c>
    </row>
    <row r="3" spans="1:5" ht="28.8" x14ac:dyDescent="0.3">
      <c r="A3" s="5" t="s">
        <v>52</v>
      </c>
      <c r="B3" s="6" t="s">
        <v>53</v>
      </c>
      <c r="C3" s="5" t="s">
        <v>54</v>
      </c>
      <c r="D3" s="7">
        <v>45869</v>
      </c>
    </row>
    <row r="4" spans="1:5" x14ac:dyDescent="0.3">
      <c r="A4" s="5" t="s">
        <v>55</v>
      </c>
      <c r="B4" s="4">
        <v>79335.199999999997</v>
      </c>
      <c r="C4" s="5" t="s">
        <v>56</v>
      </c>
      <c r="D4" s="3">
        <v>577730</v>
      </c>
    </row>
    <row r="5" spans="1:5" x14ac:dyDescent="0.3">
      <c r="A5" t="s">
        <v>25</v>
      </c>
      <c r="B5" t="s">
        <v>26</v>
      </c>
      <c r="C5" t="s">
        <v>27</v>
      </c>
      <c r="D5" t="s">
        <v>28</v>
      </c>
      <c r="E5" t="s">
        <v>29</v>
      </c>
    </row>
    <row r="6" spans="1:5" ht="144" x14ac:dyDescent="0.3">
      <c r="A6" s="1" t="s">
        <v>0</v>
      </c>
      <c r="B6" s="2" t="s">
        <v>1</v>
      </c>
      <c r="C6" s="3">
        <v>680</v>
      </c>
      <c r="D6" s="3">
        <v>0</v>
      </c>
      <c r="E6" s="2" t="s">
        <v>24</v>
      </c>
    </row>
    <row r="7" spans="1:5" ht="172.8" x14ac:dyDescent="0.3">
      <c r="A7" s="1" t="s">
        <v>0</v>
      </c>
      <c r="B7" s="2" t="s">
        <v>2</v>
      </c>
      <c r="C7" s="3">
        <v>0</v>
      </c>
      <c r="D7" s="3">
        <v>972</v>
      </c>
      <c r="E7" s="2" t="s">
        <v>30</v>
      </c>
    </row>
    <row r="8" spans="1:5" ht="129.6" x14ac:dyDescent="0.3">
      <c r="A8" s="1" t="s">
        <v>3</v>
      </c>
      <c r="B8" s="2" t="s">
        <v>2</v>
      </c>
      <c r="C8" s="3">
        <v>0</v>
      </c>
      <c r="D8" s="3">
        <v>6123.6</v>
      </c>
      <c r="E8" s="2" t="s">
        <v>4</v>
      </c>
    </row>
    <row r="9" spans="1:5" ht="172.8" x14ac:dyDescent="0.3">
      <c r="A9" s="1" t="s">
        <v>5</v>
      </c>
      <c r="B9" s="2" t="s">
        <v>2</v>
      </c>
      <c r="C9" s="3">
        <v>0</v>
      </c>
      <c r="D9" s="3">
        <v>486</v>
      </c>
      <c r="E9" s="2" t="s">
        <v>31</v>
      </c>
    </row>
    <row r="10" spans="1:5" ht="43.2" x14ac:dyDescent="0.3">
      <c r="A10" s="1" t="s">
        <v>6</v>
      </c>
      <c r="B10" s="2" t="s">
        <v>7</v>
      </c>
      <c r="C10" s="3">
        <v>0</v>
      </c>
      <c r="D10" s="3">
        <v>5000</v>
      </c>
      <c r="E10" s="2" t="s">
        <v>32</v>
      </c>
    </row>
    <row r="11" spans="1:5" ht="172.8" x14ac:dyDescent="0.3">
      <c r="A11" s="1" t="s">
        <v>8</v>
      </c>
      <c r="B11" s="2" t="s">
        <v>2</v>
      </c>
      <c r="C11" s="3">
        <v>0</v>
      </c>
      <c r="D11" s="3">
        <v>1944</v>
      </c>
      <c r="E11" s="2" t="s">
        <v>40</v>
      </c>
    </row>
    <row r="12" spans="1:5" ht="158.4" x14ac:dyDescent="0.3">
      <c r="A12" s="1" t="s">
        <v>9</v>
      </c>
      <c r="B12" s="2" t="s">
        <v>2</v>
      </c>
      <c r="C12" s="3">
        <v>0</v>
      </c>
      <c r="D12" s="3">
        <v>486</v>
      </c>
      <c r="E12" s="2" t="s">
        <v>34</v>
      </c>
    </row>
    <row r="13" spans="1:5" ht="86.4" x14ac:dyDescent="0.3">
      <c r="A13" s="1" t="s">
        <v>9</v>
      </c>
      <c r="B13" s="2" t="s">
        <v>10</v>
      </c>
      <c r="C13" s="3">
        <v>0</v>
      </c>
      <c r="D13" s="3">
        <v>10000</v>
      </c>
      <c r="E13" s="2" t="s">
        <v>33</v>
      </c>
    </row>
    <row r="14" spans="1:5" ht="72" x14ac:dyDescent="0.3">
      <c r="A14" s="1" t="s">
        <v>9</v>
      </c>
      <c r="B14" s="2" t="s">
        <v>11</v>
      </c>
      <c r="C14" s="3">
        <v>0</v>
      </c>
      <c r="D14" s="3">
        <v>11000</v>
      </c>
      <c r="E14" s="2" t="s">
        <v>35</v>
      </c>
    </row>
    <row r="15" spans="1:5" ht="129.6" x14ac:dyDescent="0.3">
      <c r="A15" s="1" t="s">
        <v>12</v>
      </c>
      <c r="B15" s="2" t="s">
        <v>13</v>
      </c>
      <c r="C15" s="3">
        <v>54650</v>
      </c>
      <c r="D15" s="3">
        <v>0</v>
      </c>
      <c r="E15" s="2" t="s">
        <v>36</v>
      </c>
    </row>
    <row r="16" spans="1:5" ht="115.2" x14ac:dyDescent="0.3">
      <c r="A16" s="1" t="s">
        <v>12</v>
      </c>
      <c r="B16" s="2" t="s">
        <v>14</v>
      </c>
      <c r="C16" s="3">
        <v>147000</v>
      </c>
      <c r="D16" s="3">
        <v>0</v>
      </c>
      <c r="E16" s="2" t="s">
        <v>37</v>
      </c>
    </row>
    <row r="17" spans="1:5" ht="115.2" x14ac:dyDescent="0.3">
      <c r="A17" s="1" t="s">
        <v>12</v>
      </c>
      <c r="B17" s="2" t="s">
        <v>15</v>
      </c>
      <c r="C17" s="3">
        <v>175000</v>
      </c>
      <c r="D17" s="3">
        <v>0</v>
      </c>
      <c r="E17" s="2" t="s">
        <v>38</v>
      </c>
    </row>
    <row r="18" spans="1:5" ht="115.2" x14ac:dyDescent="0.3">
      <c r="A18" s="1" t="s">
        <v>12</v>
      </c>
      <c r="B18" s="2" t="s">
        <v>16</v>
      </c>
      <c r="C18" s="3">
        <v>200400</v>
      </c>
      <c r="D18" s="3">
        <v>0</v>
      </c>
      <c r="E18" s="2" t="s">
        <v>39</v>
      </c>
    </row>
    <row r="19" spans="1:5" ht="172.8" x14ac:dyDescent="0.3">
      <c r="A19" s="1" t="s">
        <v>17</v>
      </c>
      <c r="B19" s="2" t="s">
        <v>2</v>
      </c>
      <c r="C19" s="3">
        <v>0</v>
      </c>
      <c r="D19" s="3">
        <v>291.60000000000002</v>
      </c>
      <c r="E19" s="2" t="s">
        <v>41</v>
      </c>
    </row>
    <row r="20" spans="1:5" ht="129.6" x14ac:dyDescent="0.3">
      <c r="A20" s="1" t="s">
        <v>18</v>
      </c>
      <c r="B20" s="2" t="s">
        <v>19</v>
      </c>
      <c r="C20" s="3">
        <v>0</v>
      </c>
      <c r="D20" s="3">
        <v>16260</v>
      </c>
      <c r="E20" s="2" t="s">
        <v>42</v>
      </c>
    </row>
    <row r="21" spans="1:5" ht="72" x14ac:dyDescent="0.3">
      <c r="A21" s="1" t="s">
        <v>20</v>
      </c>
      <c r="B21" s="2" t="s">
        <v>2</v>
      </c>
      <c r="C21" s="3">
        <v>0</v>
      </c>
      <c r="D21" s="3">
        <v>194.4</v>
      </c>
      <c r="E21" s="2" t="s">
        <v>43</v>
      </c>
    </row>
    <row r="22" spans="1:5" ht="172.8" x14ac:dyDescent="0.3">
      <c r="A22" s="1" t="s">
        <v>20</v>
      </c>
      <c r="B22" s="2" t="s">
        <v>2</v>
      </c>
      <c r="C22" s="3">
        <v>0</v>
      </c>
      <c r="D22" s="3">
        <v>291.60000000000002</v>
      </c>
      <c r="E22" s="2" t="s">
        <v>44</v>
      </c>
    </row>
    <row r="23" spans="1:5" ht="172.8" x14ac:dyDescent="0.3">
      <c r="A23" s="1" t="s">
        <v>21</v>
      </c>
      <c r="B23" s="2" t="s">
        <v>2</v>
      </c>
      <c r="C23" s="3">
        <v>0</v>
      </c>
      <c r="D23" s="3">
        <v>24786</v>
      </c>
      <c r="E23" s="2" t="s">
        <v>45</v>
      </c>
    </row>
    <row r="24" spans="1:5" ht="100.8" x14ac:dyDescent="0.3">
      <c r="A24" s="1" t="s">
        <v>22</v>
      </c>
      <c r="B24" s="2" t="s">
        <v>23</v>
      </c>
      <c r="C24" s="3">
        <v>0</v>
      </c>
      <c r="D24" s="3">
        <v>1500</v>
      </c>
      <c r="E24" s="2" t="s">
        <v>46</v>
      </c>
    </row>
    <row r="25" spans="1:5" x14ac:dyDescent="0.3">
      <c r="A25" s="1" t="s">
        <v>47</v>
      </c>
      <c r="C25" s="4">
        <f>SUM(C6:C24)</f>
        <v>577730</v>
      </c>
      <c r="D25" s="4">
        <f>SUM(D6:D24)</f>
        <v>79335.199999999997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2AC0-6098-4BF0-BDB8-4721CDA32168}">
  <dimension ref="A1:E25"/>
  <sheetViews>
    <sheetView topLeftCell="A23" workbookViewId="0">
      <selection activeCell="B24" sqref="B24"/>
    </sheetView>
  </sheetViews>
  <sheetFormatPr defaultRowHeight="14.4" x14ac:dyDescent="0.3"/>
  <cols>
    <col min="1" max="1" width="11.77734375" customWidth="1"/>
    <col min="2" max="2" width="21.109375" customWidth="1"/>
    <col min="3" max="3" width="17.6640625" customWidth="1"/>
    <col min="4" max="4" width="11" customWidth="1"/>
    <col min="5" max="5" width="20.5546875" customWidth="1"/>
  </cols>
  <sheetData>
    <row r="1" spans="1:5" x14ac:dyDescent="0.3">
      <c r="A1" s="5"/>
    </row>
    <row r="2" spans="1:5" ht="72" x14ac:dyDescent="0.3">
      <c r="A2" s="5"/>
      <c r="B2" s="5" t="s">
        <v>49</v>
      </c>
      <c r="C2" s="5" t="s">
        <v>50</v>
      </c>
      <c r="D2" s="5" t="s">
        <v>51</v>
      </c>
    </row>
    <row r="3" spans="1:5" ht="28.8" x14ac:dyDescent="0.3">
      <c r="A3" s="5" t="s">
        <v>52</v>
      </c>
      <c r="B3" s="6" t="s">
        <v>53</v>
      </c>
      <c r="C3" s="5" t="s">
        <v>54</v>
      </c>
      <c r="D3" s="7">
        <v>45869</v>
      </c>
    </row>
    <row r="4" spans="1:5" ht="28.8" x14ac:dyDescent="0.3">
      <c r="A4" s="5" t="s">
        <v>55</v>
      </c>
      <c r="B4" s="4">
        <v>79335.199999999997</v>
      </c>
      <c r="C4" s="5" t="s">
        <v>56</v>
      </c>
      <c r="D4" s="3">
        <v>577730</v>
      </c>
    </row>
    <row r="5" spans="1:5" x14ac:dyDescent="0.3">
      <c r="A5" s="8" t="s">
        <v>25</v>
      </c>
      <c r="B5" s="8" t="s">
        <v>26</v>
      </c>
      <c r="C5" s="8" t="s">
        <v>27</v>
      </c>
      <c r="D5" s="8" t="s">
        <v>28</v>
      </c>
      <c r="E5" s="8" t="s">
        <v>29</v>
      </c>
    </row>
    <row r="6" spans="1:5" ht="129.6" x14ac:dyDescent="0.3">
      <c r="A6" s="1" t="s">
        <v>0</v>
      </c>
      <c r="B6" s="2" t="s">
        <v>1</v>
      </c>
      <c r="C6" s="3">
        <v>680</v>
      </c>
      <c r="D6" s="3">
        <v>0</v>
      </c>
      <c r="E6" s="2" t="s">
        <v>24</v>
      </c>
    </row>
    <row r="7" spans="1:5" ht="158.4" x14ac:dyDescent="0.3">
      <c r="A7" s="1" t="s">
        <v>0</v>
      </c>
      <c r="B7" s="2" t="s">
        <v>2</v>
      </c>
      <c r="C7" s="3">
        <v>0</v>
      </c>
      <c r="D7" s="3">
        <v>972</v>
      </c>
      <c r="E7" s="2" t="s">
        <v>30</v>
      </c>
    </row>
    <row r="8" spans="1:5" ht="115.2" x14ac:dyDescent="0.3">
      <c r="A8" s="1" t="s">
        <v>3</v>
      </c>
      <c r="B8" s="2" t="s">
        <v>2</v>
      </c>
      <c r="C8" s="3">
        <v>0</v>
      </c>
      <c r="D8" s="3">
        <v>6123.6</v>
      </c>
      <c r="E8" s="2" t="s">
        <v>4</v>
      </c>
    </row>
    <row r="9" spans="1:5" ht="158.4" x14ac:dyDescent="0.3">
      <c r="A9" s="1" t="s">
        <v>5</v>
      </c>
      <c r="B9" s="2" t="s">
        <v>2</v>
      </c>
      <c r="C9" s="3">
        <v>0</v>
      </c>
      <c r="D9" s="3">
        <v>486</v>
      </c>
      <c r="E9" s="2" t="s">
        <v>31</v>
      </c>
    </row>
    <row r="10" spans="1:5" ht="100.8" x14ac:dyDescent="0.3">
      <c r="A10" s="1" t="s">
        <v>6</v>
      </c>
      <c r="B10" s="2" t="s">
        <v>7</v>
      </c>
      <c r="C10" s="3">
        <v>0</v>
      </c>
      <c r="D10" s="3">
        <v>5000</v>
      </c>
      <c r="E10" s="2" t="s">
        <v>32</v>
      </c>
    </row>
    <row r="11" spans="1:5" ht="158.4" x14ac:dyDescent="0.3">
      <c r="A11" s="1" t="s">
        <v>8</v>
      </c>
      <c r="B11" s="2" t="s">
        <v>2</v>
      </c>
      <c r="C11" s="3">
        <v>0</v>
      </c>
      <c r="D11" s="3">
        <v>1944</v>
      </c>
      <c r="E11" s="2" t="s">
        <v>40</v>
      </c>
    </row>
    <row r="12" spans="1:5" ht="144" x14ac:dyDescent="0.3">
      <c r="A12" s="1" t="s">
        <v>9</v>
      </c>
      <c r="B12" s="2" t="s">
        <v>2</v>
      </c>
      <c r="C12" s="3">
        <v>0</v>
      </c>
      <c r="D12" s="3">
        <v>486</v>
      </c>
      <c r="E12" s="2" t="s">
        <v>34</v>
      </c>
    </row>
    <row r="13" spans="1:5" ht="129.6" x14ac:dyDescent="0.3">
      <c r="A13" s="1" t="s">
        <v>9</v>
      </c>
      <c r="B13" s="2" t="s">
        <v>10</v>
      </c>
      <c r="C13" s="3">
        <v>0</v>
      </c>
      <c r="D13" s="3">
        <v>10000</v>
      </c>
      <c r="E13" s="2" t="s">
        <v>33</v>
      </c>
    </row>
    <row r="14" spans="1:5" ht="172.8" x14ac:dyDescent="0.3">
      <c r="A14" s="1" t="s">
        <v>9</v>
      </c>
      <c r="B14" s="2" t="s">
        <v>11</v>
      </c>
      <c r="C14" s="3">
        <v>0</v>
      </c>
      <c r="D14" s="3">
        <v>11000</v>
      </c>
      <c r="E14" s="2" t="s">
        <v>35</v>
      </c>
    </row>
    <row r="15" spans="1:5" ht="100.8" x14ac:dyDescent="0.3">
      <c r="A15" s="1" t="s">
        <v>12</v>
      </c>
      <c r="B15" s="2" t="s">
        <v>13</v>
      </c>
      <c r="C15" s="3">
        <v>54650</v>
      </c>
      <c r="D15" s="3">
        <v>0</v>
      </c>
      <c r="E15" s="2" t="s">
        <v>36</v>
      </c>
    </row>
    <row r="16" spans="1:5" ht="86.4" x14ac:dyDescent="0.3">
      <c r="A16" s="1" t="s">
        <v>12</v>
      </c>
      <c r="B16" s="2" t="s">
        <v>14</v>
      </c>
      <c r="C16" s="3">
        <v>147000</v>
      </c>
      <c r="D16" s="3">
        <v>0</v>
      </c>
      <c r="E16" s="2" t="s">
        <v>37</v>
      </c>
    </row>
    <row r="17" spans="1:5" ht="100.8" x14ac:dyDescent="0.3">
      <c r="A17" s="1" t="s">
        <v>12</v>
      </c>
      <c r="B17" s="2" t="s">
        <v>15</v>
      </c>
      <c r="C17" s="3">
        <v>175000</v>
      </c>
      <c r="D17" s="3">
        <v>0</v>
      </c>
      <c r="E17" s="2" t="s">
        <v>38</v>
      </c>
    </row>
    <row r="18" spans="1:5" ht="100.8" x14ac:dyDescent="0.3">
      <c r="A18" s="1" t="s">
        <v>12</v>
      </c>
      <c r="B18" s="2" t="s">
        <v>16</v>
      </c>
      <c r="C18" s="3">
        <v>200400</v>
      </c>
      <c r="D18" s="3">
        <v>0</v>
      </c>
      <c r="E18" s="2" t="s">
        <v>39</v>
      </c>
    </row>
    <row r="19" spans="1:5" ht="158.4" x14ac:dyDescent="0.3">
      <c r="A19" s="1" t="s">
        <v>17</v>
      </c>
      <c r="B19" s="2" t="s">
        <v>2</v>
      </c>
      <c r="C19" s="3">
        <v>0</v>
      </c>
      <c r="D19" s="3">
        <v>291.60000000000002</v>
      </c>
      <c r="E19" s="2" t="s">
        <v>41</v>
      </c>
    </row>
    <row r="20" spans="1:5" ht="115.2" x14ac:dyDescent="0.3">
      <c r="A20" s="1" t="s">
        <v>18</v>
      </c>
      <c r="B20" s="2" t="s">
        <v>19</v>
      </c>
      <c r="C20" s="3">
        <v>0</v>
      </c>
      <c r="D20" s="3">
        <v>16260</v>
      </c>
      <c r="E20" s="2" t="s">
        <v>42</v>
      </c>
    </row>
    <row r="21" spans="1:5" ht="72" x14ac:dyDescent="0.3">
      <c r="A21" s="1" t="s">
        <v>20</v>
      </c>
      <c r="B21" s="2" t="s">
        <v>2</v>
      </c>
      <c r="C21" s="3">
        <v>0</v>
      </c>
      <c r="D21" s="3">
        <v>194.4</v>
      </c>
      <c r="E21" s="2" t="s">
        <v>43</v>
      </c>
    </row>
    <row r="22" spans="1:5" ht="158.4" x14ac:dyDescent="0.3">
      <c r="A22" s="1" t="s">
        <v>20</v>
      </c>
      <c r="B22" s="2" t="s">
        <v>2</v>
      </c>
      <c r="C22" s="3">
        <v>0</v>
      </c>
      <c r="D22" s="3">
        <v>291.60000000000002</v>
      </c>
      <c r="E22" s="2" t="s">
        <v>44</v>
      </c>
    </row>
    <row r="23" spans="1:5" ht="158.4" x14ac:dyDescent="0.3">
      <c r="A23" s="1" t="s">
        <v>21</v>
      </c>
      <c r="B23" s="2" t="s">
        <v>2</v>
      </c>
      <c r="C23" s="3">
        <v>0</v>
      </c>
      <c r="D23" s="3">
        <v>24786</v>
      </c>
      <c r="E23" s="2" t="s">
        <v>45</v>
      </c>
    </row>
    <row r="24" spans="1:5" ht="144" x14ac:dyDescent="0.3">
      <c r="A24" s="1" t="s">
        <v>22</v>
      </c>
      <c r="B24" s="2" t="s">
        <v>23</v>
      </c>
      <c r="C24" s="3">
        <v>0</v>
      </c>
      <c r="D24" s="3">
        <v>1500</v>
      </c>
      <c r="E24" s="2" t="s">
        <v>46</v>
      </c>
    </row>
    <row r="25" spans="1:5" x14ac:dyDescent="0.3">
      <c r="A25" s="1" t="s">
        <v>47</v>
      </c>
      <c r="C25" s="4">
        <f>SUM(C6:C24)</f>
        <v>577730</v>
      </c>
      <c r="D25" s="4">
        <f>SUM(D6:D24)</f>
        <v>79335.199999999997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2CC9-E6BC-4D56-86FD-33F4A207F002}">
  <dimension ref="A1:E27"/>
  <sheetViews>
    <sheetView topLeftCell="A25" workbookViewId="0">
      <selection activeCell="D41" sqref="D41"/>
    </sheetView>
  </sheetViews>
  <sheetFormatPr defaultRowHeight="14.4" x14ac:dyDescent="0.3"/>
  <cols>
    <col min="1" max="1" width="13.109375" customWidth="1"/>
    <col min="2" max="2" width="16.5546875" customWidth="1"/>
    <col min="3" max="3" width="17.77734375" customWidth="1"/>
    <col min="4" max="4" width="14.77734375" customWidth="1"/>
    <col min="5" max="5" width="20.44140625" customWidth="1"/>
  </cols>
  <sheetData>
    <row r="1" spans="1:5" ht="28.8" x14ac:dyDescent="0.3">
      <c r="A1" s="5" t="s">
        <v>48</v>
      </c>
    </row>
    <row r="2" spans="1:5" ht="72" x14ac:dyDescent="0.3">
      <c r="A2" s="5" t="s">
        <v>57</v>
      </c>
      <c r="B2" s="5" t="s">
        <v>49</v>
      </c>
      <c r="C2" s="5" t="s">
        <v>50</v>
      </c>
      <c r="D2" s="5" t="s">
        <v>51</v>
      </c>
    </row>
    <row r="3" spans="1:5" ht="28.8" x14ac:dyDescent="0.3">
      <c r="A3" s="5" t="s">
        <v>52</v>
      </c>
      <c r="B3" s="6" t="s">
        <v>58</v>
      </c>
      <c r="C3" s="5" t="s">
        <v>54</v>
      </c>
      <c r="D3" s="6" t="s">
        <v>59</v>
      </c>
    </row>
    <row r="4" spans="1:5" ht="28.8" x14ac:dyDescent="0.3">
      <c r="A4" s="5" t="s">
        <v>55</v>
      </c>
      <c r="B4" s="3">
        <v>97416.6</v>
      </c>
      <c r="C4" s="5" t="s">
        <v>56</v>
      </c>
      <c r="D4" s="3">
        <v>1360</v>
      </c>
    </row>
    <row r="6" spans="1:5" ht="15" thickBot="1" x14ac:dyDescent="0.35"/>
    <row r="7" spans="1:5" ht="15" thickBot="1" x14ac:dyDescent="0.35">
      <c r="A7" s="9" t="s">
        <v>25</v>
      </c>
      <c r="B7" s="10" t="s">
        <v>60</v>
      </c>
      <c r="C7" s="10" t="s">
        <v>27</v>
      </c>
      <c r="D7" s="10" t="s">
        <v>28</v>
      </c>
      <c r="E7" s="10" t="s">
        <v>29</v>
      </c>
    </row>
    <row r="8" spans="1:5" ht="129.6" x14ac:dyDescent="0.3">
      <c r="A8" s="1" t="s">
        <v>58</v>
      </c>
      <c r="B8" s="2" t="s">
        <v>1</v>
      </c>
      <c r="C8" s="3">
        <v>680</v>
      </c>
      <c r="D8" s="3">
        <v>0</v>
      </c>
      <c r="E8" s="2" t="s">
        <v>61</v>
      </c>
    </row>
    <row r="9" spans="1:5" ht="100.8" x14ac:dyDescent="0.3">
      <c r="A9" s="1" t="s">
        <v>58</v>
      </c>
      <c r="B9" s="2" t="s">
        <v>7</v>
      </c>
      <c r="C9" s="3">
        <v>0</v>
      </c>
      <c r="D9" s="3">
        <v>5000</v>
      </c>
      <c r="E9" s="2" t="s">
        <v>62</v>
      </c>
    </row>
    <row r="10" spans="1:5" ht="100.8" x14ac:dyDescent="0.3">
      <c r="A10" s="1" t="s">
        <v>63</v>
      </c>
      <c r="B10" s="2" t="s">
        <v>64</v>
      </c>
      <c r="C10" s="3">
        <v>0</v>
      </c>
      <c r="D10" s="3">
        <v>10000</v>
      </c>
      <c r="E10" s="2" t="s">
        <v>65</v>
      </c>
    </row>
    <row r="11" spans="1:5" ht="158.4" x14ac:dyDescent="0.3">
      <c r="A11" s="1" t="s">
        <v>63</v>
      </c>
      <c r="B11" s="2" t="s">
        <v>2</v>
      </c>
      <c r="C11" s="3">
        <v>0</v>
      </c>
      <c r="D11" s="3">
        <v>11178</v>
      </c>
      <c r="E11" s="2" t="s">
        <v>66</v>
      </c>
    </row>
    <row r="12" spans="1:5" ht="158.4" x14ac:dyDescent="0.3">
      <c r="A12" s="1" t="s">
        <v>67</v>
      </c>
      <c r="B12" s="2" t="s">
        <v>2</v>
      </c>
      <c r="C12" s="3">
        <v>0</v>
      </c>
      <c r="D12" s="3">
        <v>1749.6</v>
      </c>
      <c r="E12" s="2" t="s">
        <v>68</v>
      </c>
    </row>
    <row r="13" spans="1:5" ht="158.4" x14ac:dyDescent="0.3">
      <c r="A13" s="1" t="s">
        <v>69</v>
      </c>
      <c r="B13" s="2" t="s">
        <v>70</v>
      </c>
      <c r="C13" s="3">
        <v>0</v>
      </c>
      <c r="D13" s="3">
        <v>15000</v>
      </c>
      <c r="E13" s="2" t="s">
        <v>71</v>
      </c>
    </row>
    <row r="14" spans="1:5" ht="158.4" x14ac:dyDescent="0.3">
      <c r="A14" s="1" t="s">
        <v>72</v>
      </c>
      <c r="B14" s="2" t="s">
        <v>2</v>
      </c>
      <c r="C14" s="3">
        <v>0</v>
      </c>
      <c r="D14" s="3">
        <v>14580</v>
      </c>
      <c r="E14" s="2" t="s">
        <v>73</v>
      </c>
    </row>
    <row r="15" spans="1:5" ht="158.4" x14ac:dyDescent="0.3">
      <c r="A15" s="1" t="s">
        <v>74</v>
      </c>
      <c r="B15" s="2" t="s">
        <v>2</v>
      </c>
      <c r="C15" s="3">
        <v>0</v>
      </c>
      <c r="D15" s="3">
        <v>486</v>
      </c>
      <c r="E15" s="2" t="s">
        <v>75</v>
      </c>
    </row>
    <row r="16" spans="1:5" ht="158.4" x14ac:dyDescent="0.3">
      <c r="A16" s="1" t="s">
        <v>76</v>
      </c>
      <c r="B16" s="2" t="s">
        <v>2</v>
      </c>
      <c r="C16" s="3">
        <v>0</v>
      </c>
      <c r="D16" s="3">
        <v>97.2</v>
      </c>
      <c r="E16" s="2" t="s">
        <v>77</v>
      </c>
    </row>
    <row r="17" spans="1:5" ht="158.4" x14ac:dyDescent="0.3">
      <c r="A17" s="1" t="s">
        <v>76</v>
      </c>
      <c r="B17" s="2" t="s">
        <v>78</v>
      </c>
      <c r="C17" s="3">
        <v>0</v>
      </c>
      <c r="D17" s="3">
        <v>2000</v>
      </c>
      <c r="E17" s="2" t="s">
        <v>79</v>
      </c>
    </row>
    <row r="18" spans="1:5" ht="158.4" x14ac:dyDescent="0.3">
      <c r="A18" s="1" t="s">
        <v>80</v>
      </c>
      <c r="B18" s="2" t="s">
        <v>2</v>
      </c>
      <c r="C18" s="3">
        <v>0</v>
      </c>
      <c r="D18" s="3">
        <v>486</v>
      </c>
      <c r="E18" s="2" t="s">
        <v>81</v>
      </c>
    </row>
    <row r="19" spans="1:5" ht="158.4" x14ac:dyDescent="0.3">
      <c r="A19" s="1" t="s">
        <v>82</v>
      </c>
      <c r="B19" s="2" t="s">
        <v>2</v>
      </c>
      <c r="C19" s="3">
        <v>0</v>
      </c>
      <c r="D19" s="3">
        <v>194.4</v>
      </c>
      <c r="E19" s="2" t="s">
        <v>83</v>
      </c>
    </row>
    <row r="20" spans="1:5" ht="158.4" x14ac:dyDescent="0.3">
      <c r="A20" s="1" t="s">
        <v>84</v>
      </c>
      <c r="B20" s="2" t="s">
        <v>2</v>
      </c>
      <c r="C20" s="3">
        <v>0</v>
      </c>
      <c r="D20" s="3">
        <v>1944</v>
      </c>
      <c r="E20" s="2" t="s">
        <v>85</v>
      </c>
    </row>
    <row r="21" spans="1:5" ht="158.4" x14ac:dyDescent="0.3">
      <c r="A21" s="1" t="s">
        <v>86</v>
      </c>
      <c r="B21" s="2" t="s">
        <v>2</v>
      </c>
      <c r="C21" s="3">
        <v>0</v>
      </c>
      <c r="D21" s="3">
        <v>2430</v>
      </c>
      <c r="E21" s="2" t="s">
        <v>87</v>
      </c>
    </row>
    <row r="22" spans="1:5" ht="158.4" x14ac:dyDescent="0.3">
      <c r="A22" s="1" t="s">
        <v>88</v>
      </c>
      <c r="B22" s="2" t="s">
        <v>2</v>
      </c>
      <c r="C22" s="3">
        <v>0</v>
      </c>
      <c r="D22" s="3">
        <v>29160</v>
      </c>
      <c r="E22" s="2" t="s">
        <v>89</v>
      </c>
    </row>
    <row r="23" spans="1:5" ht="158.4" x14ac:dyDescent="0.3">
      <c r="A23" s="1" t="s">
        <v>90</v>
      </c>
      <c r="B23" s="2" t="s">
        <v>2</v>
      </c>
      <c r="C23" s="3">
        <v>0</v>
      </c>
      <c r="D23" s="3">
        <v>194.4</v>
      </c>
      <c r="E23" s="2" t="s">
        <v>91</v>
      </c>
    </row>
    <row r="24" spans="1:5" ht="158.4" x14ac:dyDescent="0.3">
      <c r="A24" s="1" t="s">
        <v>92</v>
      </c>
      <c r="B24" s="2" t="s">
        <v>2</v>
      </c>
      <c r="C24" s="3">
        <v>0</v>
      </c>
      <c r="D24" s="3">
        <v>972</v>
      </c>
      <c r="E24" s="2" t="s">
        <v>93</v>
      </c>
    </row>
    <row r="25" spans="1:5" ht="158.4" x14ac:dyDescent="0.3">
      <c r="A25" s="1" t="s">
        <v>94</v>
      </c>
      <c r="B25" s="2" t="s">
        <v>2</v>
      </c>
      <c r="C25" s="3">
        <v>0</v>
      </c>
      <c r="D25" s="3">
        <v>486</v>
      </c>
      <c r="E25" s="2" t="s">
        <v>95</v>
      </c>
    </row>
    <row r="26" spans="1:5" ht="158.4" x14ac:dyDescent="0.3">
      <c r="A26" s="1" t="s">
        <v>59</v>
      </c>
      <c r="B26" s="2" t="s">
        <v>2</v>
      </c>
      <c r="C26" s="3">
        <f>SUM(C8:C25)</f>
        <v>680</v>
      </c>
      <c r="D26" s="3">
        <v>1458</v>
      </c>
      <c r="E26" s="2" t="s">
        <v>96</v>
      </c>
    </row>
    <row r="27" spans="1:5" x14ac:dyDescent="0.3">
      <c r="A27" s="1" t="s">
        <v>47</v>
      </c>
      <c r="B27" s="2"/>
      <c r="C27" s="3">
        <f>SUM(C8:C26)</f>
        <v>1360</v>
      </c>
      <c r="D27" s="3">
        <f>SUM(D8:D26)</f>
        <v>97415.599999999991</v>
      </c>
      <c r="E2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1FA9-3818-47B3-A86F-255D1D057D85}">
  <dimension ref="A1:E25"/>
  <sheetViews>
    <sheetView topLeftCell="A23" workbookViewId="0">
      <selection activeCell="B14" sqref="B14:B15"/>
    </sheetView>
  </sheetViews>
  <sheetFormatPr defaultRowHeight="14.4" x14ac:dyDescent="0.3"/>
  <cols>
    <col min="1" max="1" width="13.44140625" customWidth="1"/>
    <col min="2" max="2" width="19.21875" customWidth="1"/>
    <col min="3" max="3" width="18.5546875" customWidth="1"/>
    <col min="4" max="4" width="14.5546875" customWidth="1"/>
    <col min="5" max="5" width="20" customWidth="1"/>
  </cols>
  <sheetData>
    <row r="1" spans="1:5" ht="28.8" x14ac:dyDescent="0.3">
      <c r="A1" s="5" t="s">
        <v>48</v>
      </c>
    </row>
    <row r="2" spans="1:5" ht="72" x14ac:dyDescent="0.3">
      <c r="A2" s="5" t="s">
        <v>57</v>
      </c>
      <c r="B2" s="5" t="s">
        <v>49</v>
      </c>
      <c r="C2" s="5" t="s">
        <v>50</v>
      </c>
      <c r="D2" s="5" t="s">
        <v>51</v>
      </c>
    </row>
    <row r="3" spans="1:5" ht="28.8" x14ac:dyDescent="0.3">
      <c r="A3" s="5" t="s">
        <v>52</v>
      </c>
      <c r="B3" s="6" t="s">
        <v>97</v>
      </c>
      <c r="C3" s="5" t="s">
        <v>54</v>
      </c>
      <c r="D3" s="6" t="s">
        <v>98</v>
      </c>
    </row>
    <row r="4" spans="1:5" ht="28.8" x14ac:dyDescent="0.3">
      <c r="A4" s="5" t="s">
        <v>55</v>
      </c>
      <c r="B4" s="3">
        <v>70309.75</v>
      </c>
      <c r="C4" s="5" t="s">
        <v>56</v>
      </c>
      <c r="D4" s="3">
        <v>680</v>
      </c>
    </row>
    <row r="6" spans="1:5" ht="15" thickBot="1" x14ac:dyDescent="0.35"/>
    <row r="7" spans="1:5" ht="15" thickBot="1" x14ac:dyDescent="0.35">
      <c r="A7" s="9" t="s">
        <v>25</v>
      </c>
      <c r="B7" s="10" t="s">
        <v>60</v>
      </c>
      <c r="C7" s="10" t="s">
        <v>27</v>
      </c>
      <c r="D7" s="10" t="s">
        <v>28</v>
      </c>
      <c r="E7" s="10" t="s">
        <v>29</v>
      </c>
    </row>
    <row r="8" spans="1:5" ht="129.6" x14ac:dyDescent="0.3">
      <c r="A8" s="1" t="s">
        <v>97</v>
      </c>
      <c r="B8" s="2" t="s">
        <v>1</v>
      </c>
      <c r="C8" s="3">
        <v>680</v>
      </c>
      <c r="D8" s="3">
        <v>0</v>
      </c>
      <c r="E8" s="2" t="s">
        <v>99</v>
      </c>
    </row>
    <row r="9" spans="1:5" ht="158.4" x14ac:dyDescent="0.3">
      <c r="A9" s="1" t="s">
        <v>97</v>
      </c>
      <c r="B9" s="2" t="s">
        <v>2</v>
      </c>
      <c r="C9" s="3">
        <v>0</v>
      </c>
      <c r="D9" s="3">
        <v>2430</v>
      </c>
      <c r="E9" s="2" t="s">
        <v>100</v>
      </c>
    </row>
    <row r="10" spans="1:5" ht="158.4" x14ac:dyDescent="0.3">
      <c r="A10" s="1" t="s">
        <v>101</v>
      </c>
      <c r="B10" s="2" t="s">
        <v>2</v>
      </c>
      <c r="C10" s="3">
        <v>0</v>
      </c>
      <c r="D10" s="3">
        <v>4860</v>
      </c>
      <c r="E10" s="2" t="s">
        <v>102</v>
      </c>
    </row>
    <row r="11" spans="1:5" ht="158.4" x14ac:dyDescent="0.3">
      <c r="A11" s="1" t="s">
        <v>101</v>
      </c>
      <c r="B11" s="2" t="s">
        <v>2</v>
      </c>
      <c r="C11" s="3">
        <v>0</v>
      </c>
      <c r="D11" s="3">
        <v>6026.4</v>
      </c>
      <c r="E11" s="2" t="s">
        <v>103</v>
      </c>
    </row>
    <row r="12" spans="1:5" ht="158.4" x14ac:dyDescent="0.3">
      <c r="A12" s="1" t="s">
        <v>104</v>
      </c>
      <c r="B12" s="2" t="s">
        <v>2</v>
      </c>
      <c r="C12" s="3">
        <v>0</v>
      </c>
      <c r="D12" s="3">
        <v>1458</v>
      </c>
      <c r="E12" s="2" t="s">
        <v>105</v>
      </c>
    </row>
    <row r="13" spans="1:5" ht="100.8" x14ac:dyDescent="0.3">
      <c r="A13" s="1" t="s">
        <v>104</v>
      </c>
      <c r="B13" s="2" t="s">
        <v>64</v>
      </c>
      <c r="C13" s="3">
        <v>0</v>
      </c>
      <c r="D13" s="3">
        <v>10000</v>
      </c>
      <c r="E13" s="2" t="s">
        <v>65</v>
      </c>
    </row>
    <row r="14" spans="1:5" ht="158.4" x14ac:dyDescent="0.3">
      <c r="A14" s="1" t="s">
        <v>106</v>
      </c>
      <c r="B14" s="2" t="s">
        <v>2</v>
      </c>
      <c r="C14" s="3">
        <v>0</v>
      </c>
      <c r="D14" s="3">
        <v>2721.6</v>
      </c>
      <c r="E14" s="2" t="s">
        <v>107</v>
      </c>
    </row>
    <row r="15" spans="1:5" ht="158.4" x14ac:dyDescent="0.3">
      <c r="A15" s="1" t="s">
        <v>106</v>
      </c>
      <c r="B15" s="2" t="s">
        <v>2</v>
      </c>
      <c r="C15" s="3">
        <v>0</v>
      </c>
      <c r="D15" s="3">
        <v>4860</v>
      </c>
      <c r="E15" s="2" t="s">
        <v>108</v>
      </c>
    </row>
    <row r="16" spans="1:5" ht="158.4" x14ac:dyDescent="0.3">
      <c r="A16" s="1" t="s">
        <v>106</v>
      </c>
      <c r="B16" s="2" t="s">
        <v>2</v>
      </c>
      <c r="C16" s="3">
        <v>0</v>
      </c>
      <c r="D16" s="3">
        <v>12198.6</v>
      </c>
      <c r="E16" s="2" t="s">
        <v>109</v>
      </c>
    </row>
    <row r="17" spans="1:5" ht="144" x14ac:dyDescent="0.3">
      <c r="A17" s="1" t="s">
        <v>110</v>
      </c>
      <c r="B17" s="2" t="s">
        <v>111</v>
      </c>
      <c r="C17" s="3">
        <v>0</v>
      </c>
      <c r="D17" s="3">
        <v>5000</v>
      </c>
      <c r="E17" s="2" t="s">
        <v>112</v>
      </c>
    </row>
    <row r="18" spans="1:5" ht="158.4" x14ac:dyDescent="0.3">
      <c r="A18" s="1" t="s">
        <v>113</v>
      </c>
      <c r="B18" s="2" t="s">
        <v>2</v>
      </c>
      <c r="C18" s="3">
        <v>0</v>
      </c>
      <c r="D18" s="3">
        <v>3693.6</v>
      </c>
      <c r="E18" s="2" t="s">
        <v>114</v>
      </c>
    </row>
    <row r="19" spans="1:5" ht="158.4" x14ac:dyDescent="0.3">
      <c r="A19" s="1" t="s">
        <v>115</v>
      </c>
      <c r="B19" s="2" t="s">
        <v>2</v>
      </c>
      <c r="C19" s="3">
        <v>0</v>
      </c>
      <c r="D19" s="3">
        <v>7776</v>
      </c>
      <c r="E19" s="2" t="s">
        <v>116</v>
      </c>
    </row>
    <row r="20" spans="1:5" ht="158.4" x14ac:dyDescent="0.3">
      <c r="A20" s="1" t="s">
        <v>117</v>
      </c>
      <c r="B20" s="2" t="s">
        <v>2</v>
      </c>
      <c r="C20" s="3">
        <v>0</v>
      </c>
      <c r="D20" s="3">
        <v>980.75</v>
      </c>
      <c r="E20" s="2" t="s">
        <v>118</v>
      </c>
    </row>
    <row r="21" spans="1:5" ht="158.4" x14ac:dyDescent="0.3">
      <c r="A21" s="1" t="s">
        <v>117</v>
      </c>
      <c r="B21" s="2" t="s">
        <v>2</v>
      </c>
      <c r="C21" s="3">
        <v>0</v>
      </c>
      <c r="D21" s="3">
        <v>2138.4</v>
      </c>
      <c r="E21" s="2" t="s">
        <v>119</v>
      </c>
    </row>
    <row r="22" spans="1:5" ht="158.4" x14ac:dyDescent="0.3">
      <c r="A22" s="1" t="s">
        <v>120</v>
      </c>
      <c r="B22" s="2" t="s">
        <v>2</v>
      </c>
      <c r="C22" s="3">
        <v>0</v>
      </c>
      <c r="D22" s="3">
        <v>194.4</v>
      </c>
      <c r="E22" s="2" t="s">
        <v>121</v>
      </c>
    </row>
    <row r="23" spans="1:5" ht="100.8" x14ac:dyDescent="0.3">
      <c r="A23" s="1" t="s">
        <v>122</v>
      </c>
      <c r="B23" s="2" t="s">
        <v>7</v>
      </c>
      <c r="C23" s="3">
        <v>0</v>
      </c>
      <c r="D23" s="3">
        <v>5000</v>
      </c>
      <c r="E23" s="2" t="s">
        <v>123</v>
      </c>
    </row>
    <row r="24" spans="1:5" ht="158.4" x14ac:dyDescent="0.3">
      <c r="A24" s="1" t="s">
        <v>124</v>
      </c>
      <c r="B24" s="2" t="s">
        <v>2</v>
      </c>
      <c r="C24" s="3">
        <v>0</v>
      </c>
      <c r="D24" s="3">
        <v>972</v>
      </c>
      <c r="E24" s="2" t="s">
        <v>125</v>
      </c>
    </row>
    <row r="25" spans="1:5" x14ac:dyDescent="0.3">
      <c r="A25" s="1" t="s">
        <v>47</v>
      </c>
      <c r="B25" s="2"/>
      <c r="C25" s="3">
        <f>SUM(C8:C24)</f>
        <v>680</v>
      </c>
      <c r="D25" s="3">
        <f>SUM(D8:D24)</f>
        <v>70309.75</v>
      </c>
      <c r="E2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9239-CD5D-46EA-91F6-94D03861F00D}">
  <dimension ref="A1:E29"/>
  <sheetViews>
    <sheetView topLeftCell="A28" workbookViewId="0">
      <selection activeCell="J40" sqref="J40"/>
    </sheetView>
  </sheetViews>
  <sheetFormatPr defaultRowHeight="14.4" x14ac:dyDescent="0.3"/>
  <cols>
    <col min="1" max="1" width="15.109375" customWidth="1"/>
    <col min="2" max="2" width="20.109375" customWidth="1"/>
    <col min="3" max="3" width="11.21875" customWidth="1"/>
    <col min="4" max="4" width="11.88671875" customWidth="1"/>
    <col min="5" max="5" width="26.44140625" customWidth="1"/>
  </cols>
  <sheetData>
    <row r="1" spans="1:5" ht="28.8" x14ac:dyDescent="0.3">
      <c r="A1" s="5" t="s">
        <v>48</v>
      </c>
    </row>
    <row r="2" spans="1:5" ht="72" x14ac:dyDescent="0.3">
      <c r="A2" s="5" t="s">
        <v>57</v>
      </c>
      <c r="B2" s="5" t="s">
        <v>49</v>
      </c>
      <c r="C2" s="5" t="s">
        <v>50</v>
      </c>
      <c r="D2" s="5" t="s">
        <v>51</v>
      </c>
    </row>
    <row r="3" spans="1:5" ht="28.8" x14ac:dyDescent="0.3">
      <c r="A3" s="5" t="s">
        <v>52</v>
      </c>
      <c r="B3" s="6" t="s">
        <v>126</v>
      </c>
      <c r="C3" s="5" t="s">
        <v>54</v>
      </c>
      <c r="D3" s="6" t="s">
        <v>127</v>
      </c>
    </row>
    <row r="4" spans="1:5" ht="28.8" x14ac:dyDescent="0.3">
      <c r="A4" s="5" t="s">
        <v>55</v>
      </c>
      <c r="B4" s="3">
        <v>211881.60000000001</v>
      </c>
      <c r="C4" s="5" t="s">
        <v>56</v>
      </c>
      <c r="D4" s="3">
        <v>351741.47</v>
      </c>
    </row>
    <row r="6" spans="1:5" ht="15" thickBot="1" x14ac:dyDescent="0.35"/>
    <row r="7" spans="1:5" ht="15" thickBot="1" x14ac:dyDescent="0.35">
      <c r="A7" s="9" t="s">
        <v>25</v>
      </c>
      <c r="B7" s="10" t="s">
        <v>128</v>
      </c>
      <c r="C7" s="10" t="s">
        <v>129</v>
      </c>
      <c r="D7" s="10" t="s">
        <v>26</v>
      </c>
      <c r="E7" s="10" t="s">
        <v>130</v>
      </c>
    </row>
    <row r="8" spans="1:5" ht="100.8" x14ac:dyDescent="0.3">
      <c r="A8" s="1" t="s">
        <v>126</v>
      </c>
      <c r="B8" s="2" t="s">
        <v>1</v>
      </c>
      <c r="C8" s="3">
        <v>680</v>
      </c>
      <c r="D8" s="3">
        <v>0</v>
      </c>
      <c r="E8" s="2" t="s">
        <v>131</v>
      </c>
    </row>
    <row r="9" spans="1:5" ht="144" x14ac:dyDescent="0.3">
      <c r="A9" s="1" t="s">
        <v>132</v>
      </c>
      <c r="B9" s="2" t="s">
        <v>133</v>
      </c>
      <c r="C9" s="3">
        <v>0</v>
      </c>
      <c r="D9" s="3">
        <v>100000</v>
      </c>
      <c r="E9" s="2" t="s">
        <v>134</v>
      </c>
    </row>
    <row r="10" spans="1:5" ht="86.4" x14ac:dyDescent="0.3">
      <c r="A10" s="1" t="s">
        <v>135</v>
      </c>
      <c r="B10" s="2" t="s">
        <v>14</v>
      </c>
      <c r="C10" s="3">
        <v>96000</v>
      </c>
      <c r="D10" s="3">
        <v>0</v>
      </c>
      <c r="E10" s="2" t="s">
        <v>136</v>
      </c>
    </row>
    <row r="11" spans="1:5" ht="86.4" x14ac:dyDescent="0.3">
      <c r="A11" s="1" t="s">
        <v>135</v>
      </c>
      <c r="B11" s="2" t="s">
        <v>14</v>
      </c>
      <c r="C11" s="3">
        <v>114000</v>
      </c>
      <c r="D11" s="3">
        <v>0</v>
      </c>
      <c r="E11" s="2" t="s">
        <v>137</v>
      </c>
    </row>
    <row r="12" spans="1:5" ht="57.6" x14ac:dyDescent="0.3">
      <c r="A12" s="1" t="s">
        <v>135</v>
      </c>
      <c r="B12" s="2" t="s">
        <v>138</v>
      </c>
      <c r="C12" s="3">
        <v>0</v>
      </c>
      <c r="D12" s="3">
        <v>10000</v>
      </c>
      <c r="E12" s="2" t="s">
        <v>139</v>
      </c>
    </row>
    <row r="13" spans="1:5" ht="86.4" x14ac:dyDescent="0.3">
      <c r="A13" s="1" t="s">
        <v>135</v>
      </c>
      <c r="B13" s="2" t="s">
        <v>140</v>
      </c>
      <c r="C13" s="3">
        <v>0</v>
      </c>
      <c r="D13" s="3">
        <v>50000</v>
      </c>
      <c r="E13" s="2" t="s">
        <v>141</v>
      </c>
    </row>
    <row r="14" spans="1:5" ht="158.4" x14ac:dyDescent="0.3">
      <c r="A14" s="1" t="s">
        <v>142</v>
      </c>
      <c r="B14" s="2" t="s">
        <v>143</v>
      </c>
      <c r="C14" s="3">
        <v>0</v>
      </c>
      <c r="D14" s="3">
        <v>5000</v>
      </c>
      <c r="E14" s="2" t="s">
        <v>144</v>
      </c>
    </row>
    <row r="15" spans="1:5" ht="57.6" x14ac:dyDescent="0.3">
      <c r="A15" s="1" t="s">
        <v>145</v>
      </c>
      <c r="B15" s="2" t="s">
        <v>146</v>
      </c>
      <c r="C15" s="3">
        <v>37000</v>
      </c>
      <c r="D15" s="3">
        <v>0</v>
      </c>
      <c r="E15" s="2" t="s">
        <v>147</v>
      </c>
    </row>
    <row r="16" spans="1:5" ht="86.4" x14ac:dyDescent="0.3">
      <c r="A16" s="1" t="s">
        <v>145</v>
      </c>
      <c r="B16" s="2" t="s">
        <v>148</v>
      </c>
      <c r="C16" s="3">
        <v>93600</v>
      </c>
      <c r="D16" s="3">
        <v>0</v>
      </c>
      <c r="E16" s="2" t="s">
        <v>149</v>
      </c>
    </row>
    <row r="17" spans="1:5" ht="100.8" x14ac:dyDescent="0.3">
      <c r="A17" s="1" t="s">
        <v>150</v>
      </c>
      <c r="B17" s="2" t="s">
        <v>7</v>
      </c>
      <c r="C17" s="3">
        <v>0</v>
      </c>
      <c r="D17" s="3">
        <v>5000</v>
      </c>
      <c r="E17" s="2" t="s">
        <v>151</v>
      </c>
    </row>
    <row r="18" spans="1:5" ht="129.6" x14ac:dyDescent="0.3">
      <c r="A18" s="1" t="s">
        <v>150</v>
      </c>
      <c r="B18" s="2" t="s">
        <v>152</v>
      </c>
      <c r="C18" s="3">
        <v>0</v>
      </c>
      <c r="D18" s="3">
        <v>10000</v>
      </c>
      <c r="E18" s="2" t="s">
        <v>153</v>
      </c>
    </row>
    <row r="19" spans="1:5" ht="100.8" x14ac:dyDescent="0.3">
      <c r="A19" s="1" t="s">
        <v>150</v>
      </c>
      <c r="B19" s="2" t="s">
        <v>2</v>
      </c>
      <c r="C19" s="3">
        <v>0</v>
      </c>
      <c r="D19" s="3">
        <v>22356</v>
      </c>
      <c r="E19" s="2" t="s">
        <v>154</v>
      </c>
    </row>
    <row r="20" spans="1:5" ht="100.8" x14ac:dyDescent="0.3">
      <c r="A20" s="1" t="s">
        <v>155</v>
      </c>
      <c r="B20" s="2" t="s">
        <v>2</v>
      </c>
      <c r="C20" s="3">
        <v>0</v>
      </c>
      <c r="D20" s="3">
        <v>6804</v>
      </c>
      <c r="E20" s="2" t="s">
        <v>156</v>
      </c>
    </row>
    <row r="21" spans="1:5" ht="100.8" x14ac:dyDescent="0.3">
      <c r="A21" s="1" t="s">
        <v>157</v>
      </c>
      <c r="B21" s="2" t="s">
        <v>2</v>
      </c>
      <c r="C21" s="3">
        <v>0</v>
      </c>
      <c r="D21" s="3">
        <v>97.2</v>
      </c>
      <c r="E21" s="2" t="s">
        <v>158</v>
      </c>
    </row>
    <row r="22" spans="1:5" ht="129.6" x14ac:dyDescent="0.3">
      <c r="A22" s="1" t="s">
        <v>157</v>
      </c>
      <c r="B22" s="2" t="s">
        <v>2</v>
      </c>
      <c r="C22" s="3">
        <v>0</v>
      </c>
      <c r="D22" s="3">
        <v>486</v>
      </c>
      <c r="E22" s="2" t="s">
        <v>159</v>
      </c>
    </row>
    <row r="23" spans="1:5" ht="158.4" x14ac:dyDescent="0.3">
      <c r="A23" s="1" t="s">
        <v>160</v>
      </c>
      <c r="B23" s="2" t="s">
        <v>161</v>
      </c>
      <c r="C23" s="3">
        <v>45.65</v>
      </c>
      <c r="D23" s="3">
        <v>0</v>
      </c>
      <c r="E23" s="2" t="s">
        <v>162</v>
      </c>
    </row>
    <row r="24" spans="1:5" ht="43.2" x14ac:dyDescent="0.3">
      <c r="A24" s="1" t="s">
        <v>160</v>
      </c>
      <c r="B24" s="2" t="s">
        <v>163</v>
      </c>
      <c r="C24" s="3">
        <v>2968</v>
      </c>
      <c r="D24" s="3">
        <v>0</v>
      </c>
      <c r="E24" s="2" t="s">
        <v>164</v>
      </c>
    </row>
    <row r="25" spans="1:5" ht="43.2" x14ac:dyDescent="0.3">
      <c r="A25" s="1" t="s">
        <v>160</v>
      </c>
      <c r="B25" s="2" t="s">
        <v>163</v>
      </c>
      <c r="C25" s="3">
        <v>6847.82</v>
      </c>
      <c r="D25" s="3">
        <v>0</v>
      </c>
      <c r="E25" s="2" t="s">
        <v>165</v>
      </c>
    </row>
    <row r="26" spans="1:5" ht="43.2" x14ac:dyDescent="0.3">
      <c r="A26" s="1" t="s">
        <v>166</v>
      </c>
      <c r="B26" s="2" t="s">
        <v>163</v>
      </c>
      <c r="C26" s="3">
        <v>2600</v>
      </c>
      <c r="D26" s="3">
        <v>0</v>
      </c>
      <c r="E26" s="2" t="s">
        <v>167</v>
      </c>
    </row>
    <row r="27" spans="1:5" ht="72" x14ac:dyDescent="0.3">
      <c r="A27" s="1" t="s">
        <v>166</v>
      </c>
      <c r="B27" s="2" t="s">
        <v>2</v>
      </c>
      <c r="C27" s="3">
        <v>0</v>
      </c>
      <c r="D27" s="3">
        <v>194.4</v>
      </c>
      <c r="E27" s="2" t="s">
        <v>168</v>
      </c>
    </row>
    <row r="28" spans="1:5" ht="86.4" x14ac:dyDescent="0.3">
      <c r="A28" s="1" t="s">
        <v>166</v>
      </c>
      <c r="B28" s="2" t="s">
        <v>2</v>
      </c>
      <c r="C28" s="3">
        <v>0</v>
      </c>
      <c r="D28" s="3">
        <v>1944</v>
      </c>
      <c r="E28" s="2" t="s">
        <v>169</v>
      </c>
    </row>
    <row r="29" spans="1:5" x14ac:dyDescent="0.3">
      <c r="A29" s="1"/>
      <c r="B29" s="2"/>
      <c r="C29" s="3">
        <f>SUM(C8:C28)</f>
        <v>353741.47000000003</v>
      </c>
      <c r="D29" s="3">
        <f>SUM(D8:D28)</f>
        <v>211881.60000000001</v>
      </c>
      <c r="E2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283C-8DB9-4E09-9E3B-50760618C30A}">
  <dimension ref="A1:E37"/>
  <sheetViews>
    <sheetView tabSelected="1" topLeftCell="A34" workbookViewId="0">
      <selection activeCell="H37" sqref="H37"/>
    </sheetView>
  </sheetViews>
  <sheetFormatPr defaultRowHeight="14.4" x14ac:dyDescent="0.3"/>
  <cols>
    <col min="1" max="1" width="13.88671875" customWidth="1"/>
    <col min="2" max="2" width="25.109375" customWidth="1"/>
    <col min="3" max="3" width="17.77734375" customWidth="1"/>
    <col min="4" max="4" width="16.5546875" customWidth="1"/>
    <col min="5" max="5" width="26.77734375" customWidth="1"/>
  </cols>
  <sheetData>
    <row r="1" spans="1:5" ht="28.8" x14ac:dyDescent="0.3">
      <c r="A1" s="5" t="s">
        <v>48</v>
      </c>
    </row>
    <row r="2" spans="1:5" ht="72" x14ac:dyDescent="0.3">
      <c r="A2" s="5" t="s">
        <v>57</v>
      </c>
      <c r="B2" s="5" t="s">
        <v>49</v>
      </c>
      <c r="C2" s="5" t="s">
        <v>50</v>
      </c>
      <c r="D2" s="5" t="s">
        <v>51</v>
      </c>
    </row>
    <row r="3" spans="1:5" ht="28.8" x14ac:dyDescent="0.3">
      <c r="A3" s="5" t="s">
        <v>52</v>
      </c>
      <c r="B3" s="7">
        <v>45992</v>
      </c>
      <c r="C3" s="5" t="s">
        <v>54</v>
      </c>
      <c r="D3" s="7">
        <v>46022</v>
      </c>
      <c r="E3" s="11" t="s">
        <v>171</v>
      </c>
    </row>
    <row r="4" spans="1:5" ht="28.8" x14ac:dyDescent="0.3">
      <c r="A4" s="5" t="s">
        <v>56</v>
      </c>
      <c r="B4" s="3">
        <v>305280</v>
      </c>
      <c r="C4" s="5" t="s">
        <v>55</v>
      </c>
      <c r="D4" s="3">
        <v>326768.40999999997</v>
      </c>
      <c r="E4" s="12"/>
    </row>
    <row r="6" spans="1:5" ht="15" thickBot="1" x14ac:dyDescent="0.35"/>
    <row r="7" spans="1:5" ht="15" thickBot="1" x14ac:dyDescent="0.35">
      <c r="A7" s="9" t="s">
        <v>25</v>
      </c>
      <c r="B7" s="10" t="s">
        <v>26</v>
      </c>
      <c r="C7" s="10" t="s">
        <v>27</v>
      </c>
      <c r="D7" s="10" t="s">
        <v>28</v>
      </c>
      <c r="E7" s="10" t="s">
        <v>29</v>
      </c>
    </row>
    <row r="8" spans="1:5" ht="100.8" x14ac:dyDescent="0.3">
      <c r="A8" s="1" t="s">
        <v>170</v>
      </c>
      <c r="B8" s="2" t="s">
        <v>1</v>
      </c>
      <c r="C8" s="3">
        <v>680</v>
      </c>
      <c r="D8" s="3">
        <v>0</v>
      </c>
      <c r="E8" s="2" t="s">
        <v>172</v>
      </c>
    </row>
    <row r="9" spans="1:5" ht="100.8" x14ac:dyDescent="0.3">
      <c r="A9" s="1" t="s">
        <v>170</v>
      </c>
      <c r="B9" s="2" t="s">
        <v>2</v>
      </c>
      <c r="C9" s="3">
        <v>0</v>
      </c>
      <c r="D9" s="3">
        <v>1944</v>
      </c>
      <c r="E9" s="2" t="s">
        <v>173</v>
      </c>
    </row>
    <row r="10" spans="1:5" ht="100.8" x14ac:dyDescent="0.3">
      <c r="A10" s="1" t="s">
        <v>170</v>
      </c>
      <c r="B10" s="2" t="s">
        <v>2</v>
      </c>
      <c r="C10" s="3">
        <v>0</v>
      </c>
      <c r="D10" s="3">
        <v>9720</v>
      </c>
      <c r="E10" s="2" t="s">
        <v>174</v>
      </c>
    </row>
    <row r="11" spans="1:5" ht="86.4" x14ac:dyDescent="0.3">
      <c r="A11" s="1" t="s">
        <v>170</v>
      </c>
      <c r="B11" s="2" t="s">
        <v>175</v>
      </c>
      <c r="C11" s="3">
        <v>0</v>
      </c>
      <c r="D11" s="3">
        <v>68770</v>
      </c>
      <c r="E11" s="2" t="s">
        <v>176</v>
      </c>
    </row>
    <row r="12" spans="1:5" ht="43.2" x14ac:dyDescent="0.3">
      <c r="A12" s="1" t="s">
        <v>177</v>
      </c>
      <c r="B12" s="2" t="s">
        <v>138</v>
      </c>
      <c r="C12" s="3">
        <v>0</v>
      </c>
      <c r="D12" s="3">
        <v>10000</v>
      </c>
      <c r="E12" s="2" t="s">
        <v>139</v>
      </c>
    </row>
    <row r="13" spans="1:5" ht="100.8" x14ac:dyDescent="0.3">
      <c r="A13" s="1" t="s">
        <v>178</v>
      </c>
      <c r="B13" s="2" t="s">
        <v>2</v>
      </c>
      <c r="C13" s="3">
        <v>0</v>
      </c>
      <c r="D13" s="3">
        <v>1944</v>
      </c>
      <c r="E13" s="2" t="s">
        <v>179</v>
      </c>
    </row>
    <row r="14" spans="1:5" ht="100.8" x14ac:dyDescent="0.3">
      <c r="A14" s="1" t="s">
        <v>180</v>
      </c>
      <c r="B14" s="2" t="s">
        <v>2</v>
      </c>
      <c r="C14" s="3">
        <v>0</v>
      </c>
      <c r="D14" s="3">
        <v>3888</v>
      </c>
      <c r="E14" s="2" t="s">
        <v>181</v>
      </c>
    </row>
    <row r="15" spans="1:5" ht="100.8" x14ac:dyDescent="0.3">
      <c r="A15" s="1" t="s">
        <v>182</v>
      </c>
      <c r="B15" s="2" t="s">
        <v>2</v>
      </c>
      <c r="C15" s="3">
        <v>0</v>
      </c>
      <c r="D15" s="3">
        <v>1944</v>
      </c>
      <c r="E15" s="2" t="s">
        <v>183</v>
      </c>
    </row>
    <row r="16" spans="1:5" ht="100.8" x14ac:dyDescent="0.3">
      <c r="A16" s="1" t="s">
        <v>182</v>
      </c>
      <c r="B16" s="2" t="s">
        <v>2</v>
      </c>
      <c r="C16" s="3">
        <v>0</v>
      </c>
      <c r="D16" s="3">
        <v>3888</v>
      </c>
      <c r="E16" s="2" t="s">
        <v>184</v>
      </c>
    </row>
    <row r="17" spans="1:5" ht="100.8" x14ac:dyDescent="0.3">
      <c r="A17" s="1" t="s">
        <v>182</v>
      </c>
      <c r="B17" s="2" t="s">
        <v>2</v>
      </c>
      <c r="C17" s="3">
        <v>0</v>
      </c>
      <c r="D17" s="3">
        <v>7776</v>
      </c>
      <c r="E17" s="2" t="s">
        <v>185</v>
      </c>
    </row>
    <row r="18" spans="1:5" ht="100.8" x14ac:dyDescent="0.3">
      <c r="A18" s="1" t="s">
        <v>186</v>
      </c>
      <c r="B18" s="2" t="s">
        <v>161</v>
      </c>
      <c r="C18" s="3">
        <v>100</v>
      </c>
      <c r="D18" s="3">
        <v>0</v>
      </c>
      <c r="E18" s="2" t="s">
        <v>187</v>
      </c>
    </row>
    <row r="19" spans="1:5" ht="43.2" x14ac:dyDescent="0.3">
      <c r="A19" s="1" t="s">
        <v>186</v>
      </c>
      <c r="B19" s="2" t="s">
        <v>163</v>
      </c>
      <c r="C19" s="3">
        <v>3900</v>
      </c>
      <c r="D19" s="3">
        <v>0</v>
      </c>
      <c r="E19" s="2" t="s">
        <v>188</v>
      </c>
    </row>
    <row r="20" spans="1:5" ht="43.2" x14ac:dyDescent="0.3">
      <c r="A20" s="1" t="s">
        <v>186</v>
      </c>
      <c r="B20" s="2" t="s">
        <v>163</v>
      </c>
      <c r="C20" s="3">
        <v>15000</v>
      </c>
      <c r="D20" s="3">
        <v>0</v>
      </c>
      <c r="E20" s="2" t="s">
        <v>189</v>
      </c>
    </row>
    <row r="21" spans="1:5" ht="72" x14ac:dyDescent="0.3">
      <c r="A21" s="1" t="s">
        <v>190</v>
      </c>
      <c r="B21" s="2" t="s">
        <v>14</v>
      </c>
      <c r="C21" s="3">
        <v>109000</v>
      </c>
      <c r="D21" s="3">
        <v>0</v>
      </c>
      <c r="E21" s="2" t="s">
        <v>191</v>
      </c>
    </row>
    <row r="22" spans="1:5" ht="100.8" x14ac:dyDescent="0.3">
      <c r="A22" s="1" t="s">
        <v>192</v>
      </c>
      <c r="B22" s="2" t="s">
        <v>2</v>
      </c>
      <c r="C22" s="3">
        <v>0</v>
      </c>
      <c r="D22" s="3">
        <v>5832</v>
      </c>
      <c r="E22" s="2" t="s">
        <v>193</v>
      </c>
    </row>
    <row r="23" spans="1:5" ht="100.8" x14ac:dyDescent="0.3">
      <c r="A23" s="1" t="s">
        <v>194</v>
      </c>
      <c r="B23" s="2" t="s">
        <v>2</v>
      </c>
      <c r="C23" s="3">
        <v>0</v>
      </c>
      <c r="D23" s="3">
        <v>14094</v>
      </c>
      <c r="E23" s="2" t="s">
        <v>195</v>
      </c>
    </row>
    <row r="24" spans="1:5" ht="100.8" x14ac:dyDescent="0.3">
      <c r="A24" s="1" t="s">
        <v>196</v>
      </c>
      <c r="B24" s="2" t="s">
        <v>2</v>
      </c>
      <c r="C24" s="3">
        <v>0</v>
      </c>
      <c r="D24" s="3">
        <v>12150</v>
      </c>
      <c r="E24" s="2" t="s">
        <v>197</v>
      </c>
    </row>
    <row r="25" spans="1:5" ht="100.8" x14ac:dyDescent="0.3">
      <c r="A25" s="1" t="s">
        <v>198</v>
      </c>
      <c r="B25" s="2" t="s">
        <v>2</v>
      </c>
      <c r="C25" s="3">
        <v>0</v>
      </c>
      <c r="D25" s="3">
        <v>14580</v>
      </c>
      <c r="E25" s="2" t="s">
        <v>199</v>
      </c>
    </row>
    <row r="26" spans="1:5" ht="86.4" x14ac:dyDescent="0.3">
      <c r="A26" s="1" t="s">
        <v>200</v>
      </c>
      <c r="B26" s="2" t="s">
        <v>14</v>
      </c>
      <c r="C26" s="3">
        <v>98000</v>
      </c>
      <c r="D26" s="3">
        <v>0</v>
      </c>
      <c r="E26" s="2" t="s">
        <v>201</v>
      </c>
    </row>
    <row r="27" spans="1:5" ht="100.8" x14ac:dyDescent="0.3">
      <c r="A27" s="1" t="s">
        <v>200</v>
      </c>
      <c r="B27" s="2" t="s">
        <v>2</v>
      </c>
      <c r="C27" s="3">
        <v>0</v>
      </c>
      <c r="D27" s="3">
        <v>4860</v>
      </c>
      <c r="E27" s="2" t="s">
        <v>202</v>
      </c>
    </row>
    <row r="28" spans="1:5" ht="100.8" x14ac:dyDescent="0.3">
      <c r="A28" s="1" t="s">
        <v>200</v>
      </c>
      <c r="B28" s="2" t="s">
        <v>2</v>
      </c>
      <c r="C28" s="3">
        <v>0</v>
      </c>
      <c r="D28" s="3">
        <v>7776</v>
      </c>
      <c r="E28" s="2" t="s">
        <v>203</v>
      </c>
    </row>
    <row r="29" spans="1:5" ht="100.8" x14ac:dyDescent="0.3">
      <c r="A29" s="1" t="s">
        <v>204</v>
      </c>
      <c r="B29" s="2" t="s">
        <v>2</v>
      </c>
      <c r="C29" s="3">
        <v>0</v>
      </c>
      <c r="D29" s="3">
        <v>194.4</v>
      </c>
      <c r="E29" s="2" t="s">
        <v>205</v>
      </c>
    </row>
    <row r="30" spans="1:5" ht="72" x14ac:dyDescent="0.3">
      <c r="A30" s="1" t="s">
        <v>206</v>
      </c>
      <c r="B30" s="2" t="s">
        <v>140</v>
      </c>
      <c r="C30" s="3">
        <v>0</v>
      </c>
      <c r="D30" s="3">
        <v>50000</v>
      </c>
      <c r="E30" s="2" t="s">
        <v>207</v>
      </c>
    </row>
    <row r="31" spans="1:5" ht="100.8" x14ac:dyDescent="0.3">
      <c r="A31" s="1" t="s">
        <v>208</v>
      </c>
      <c r="B31" s="2" t="s">
        <v>2</v>
      </c>
      <c r="C31" s="3">
        <v>0</v>
      </c>
      <c r="D31" s="3">
        <v>476.28</v>
      </c>
      <c r="E31" s="2" t="s">
        <v>209</v>
      </c>
    </row>
    <row r="32" spans="1:5" ht="43.2" x14ac:dyDescent="0.3">
      <c r="A32" s="1" t="s">
        <v>210</v>
      </c>
      <c r="B32" s="2" t="s">
        <v>163</v>
      </c>
      <c r="C32" s="3">
        <v>2600</v>
      </c>
      <c r="D32" s="3">
        <v>0</v>
      </c>
      <c r="E32" s="2" t="s">
        <v>211</v>
      </c>
    </row>
    <row r="33" spans="1:5" ht="86.4" x14ac:dyDescent="0.3">
      <c r="A33" s="1" t="s">
        <v>210</v>
      </c>
      <c r="B33" s="2" t="s">
        <v>14</v>
      </c>
      <c r="C33" s="3">
        <v>76000</v>
      </c>
      <c r="D33" s="3">
        <v>0</v>
      </c>
      <c r="E33" s="2" t="s">
        <v>212</v>
      </c>
    </row>
    <row r="34" spans="1:5" ht="86.4" x14ac:dyDescent="0.3">
      <c r="A34" s="1" t="s">
        <v>210</v>
      </c>
      <c r="B34" s="2" t="s">
        <v>213</v>
      </c>
      <c r="C34" s="3">
        <v>0</v>
      </c>
      <c r="D34" s="3">
        <v>10000</v>
      </c>
      <c r="E34" s="2" t="s">
        <v>214</v>
      </c>
    </row>
    <row r="35" spans="1:5" ht="100.8" x14ac:dyDescent="0.3">
      <c r="A35" s="1" t="s">
        <v>210</v>
      </c>
      <c r="B35" s="2" t="s">
        <v>2</v>
      </c>
      <c r="C35" s="3">
        <v>0</v>
      </c>
      <c r="D35" s="3">
        <v>30835.73</v>
      </c>
      <c r="E35" s="2" t="s">
        <v>215</v>
      </c>
    </row>
    <row r="36" spans="1:5" ht="100.8" x14ac:dyDescent="0.3">
      <c r="A36" s="1" t="s">
        <v>216</v>
      </c>
      <c r="B36" s="2" t="s">
        <v>2</v>
      </c>
      <c r="C36" s="3">
        <v>0</v>
      </c>
      <c r="D36" s="3">
        <v>66096</v>
      </c>
      <c r="E36" s="2" t="s">
        <v>217</v>
      </c>
    </row>
    <row r="37" spans="1:5" x14ac:dyDescent="0.3">
      <c r="A37" s="13" t="s">
        <v>47</v>
      </c>
      <c r="B37" s="2"/>
      <c r="C37" s="3">
        <f>SUM(C8:C36)</f>
        <v>305280</v>
      </c>
      <c r="D37" s="3">
        <f>SUM(D8:D36)</f>
        <v>326768.41000000003</v>
      </c>
      <c r="E3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Июль 2025</vt:lpstr>
      <vt:lpstr>Август 2025</vt:lpstr>
      <vt:lpstr>Сентябрь 2025</vt:lpstr>
      <vt:lpstr>Октябрь 2025</vt:lpstr>
      <vt:lpstr>Ноябрь 2025</vt:lpstr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2026-01-21T08:53:35Z</dcterms:created>
  <dcterms:modified xsi:type="dcterms:W3CDTF">2026-01-21T12:39:26Z</dcterms:modified>
</cp:coreProperties>
</file>